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9756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<sst xmlns="http://schemas.openxmlformats.org/spreadsheetml/2006/main" count="409" uniqueCount="202">
  <si>
    <t xml:space="preserve">             dati della persona iscritta</t>
  </si>
  <si>
    <t>MOTO</t>
  </si>
  <si>
    <t>CAT</t>
  </si>
  <si>
    <t>MOD/CILIND</t>
  </si>
  <si>
    <t>SQUADRA</t>
  </si>
  <si>
    <t>cognome nome</t>
  </si>
  <si>
    <t>Sironi Manuel</t>
  </si>
  <si>
    <t>SWM</t>
  </si>
  <si>
    <t>RS 250 GS</t>
  </si>
  <si>
    <t>Sironi Mauro</t>
  </si>
  <si>
    <t>RS 175 GS TF3</t>
  </si>
  <si>
    <t>Pirovano Paolo</t>
  </si>
  <si>
    <t xml:space="preserve">RS 125 GS TF1 </t>
  </si>
  <si>
    <t>Cerri Giovanni</t>
  </si>
  <si>
    <t>BETA</t>
  </si>
  <si>
    <t>CROSS 250</t>
  </si>
  <si>
    <t>Meynet Pietro</t>
  </si>
  <si>
    <t>TF1 280</t>
  </si>
  <si>
    <t>Rota Giorgio</t>
  </si>
  <si>
    <t>RS 250 GS TF1</t>
  </si>
  <si>
    <t>Bini Roberto</t>
  </si>
  <si>
    <t>Savioni Alberto</t>
  </si>
  <si>
    <t>RS 175 GS</t>
  </si>
  <si>
    <t>Bertoldi Sergio</t>
  </si>
  <si>
    <t>KTM</t>
  </si>
  <si>
    <t>SACHS 125</t>
  </si>
  <si>
    <t>Lepori Claudio</t>
  </si>
  <si>
    <t>RS 175 GS TF1</t>
  </si>
  <si>
    <t>Paracchini Giacomo</t>
  </si>
  <si>
    <t>SIX DAYS 100</t>
  </si>
  <si>
    <t>Costola Bruno</t>
  </si>
  <si>
    <t>PUCH</t>
  </si>
  <si>
    <t>F3 250</t>
  </si>
  <si>
    <t>Poletti Daniele</t>
  </si>
  <si>
    <t>RS 250 GS TF3</t>
  </si>
  <si>
    <t>Architetto Mauro</t>
  </si>
  <si>
    <t>Marietta Giovanni Franco</t>
  </si>
  <si>
    <t xml:space="preserve">RS 347 GS </t>
  </si>
  <si>
    <t>Zanolo Massimo</t>
  </si>
  <si>
    <t>SILVER VASE 125</t>
  </si>
  <si>
    <t>Barboni Mauro</t>
  </si>
  <si>
    <t>Ferro Massimo</t>
  </si>
  <si>
    <t>RS 347 GS TF1</t>
  </si>
  <si>
    <t>Allegra Valerio</t>
  </si>
  <si>
    <t>Rizzi Denis</t>
  </si>
  <si>
    <t>Aroni Giampaolo</t>
  </si>
  <si>
    <t>ANCILLOTTI</t>
  </si>
  <si>
    <t>CH 250</t>
  </si>
  <si>
    <t>Aroni Mario</t>
  </si>
  <si>
    <t>Pirovano Francesco</t>
  </si>
  <si>
    <t>Aroni Giuseppe</t>
  </si>
  <si>
    <t xml:space="preserve">RS 175 GS </t>
  </si>
  <si>
    <t>Pozzi Tiziano</t>
  </si>
  <si>
    <t>Pinoli Marco</t>
  </si>
  <si>
    <t>Marcolli Tiziano</t>
  </si>
  <si>
    <t>Cislaghi Flavio</t>
  </si>
  <si>
    <t>SIX DAYS 125</t>
  </si>
  <si>
    <t>Comaita Gabriele</t>
  </si>
  <si>
    <t>TF1 250</t>
  </si>
  <si>
    <t>Labella Dimetrio</t>
  </si>
  <si>
    <t xml:space="preserve">Della Gaspera Claudio </t>
  </si>
  <si>
    <t>Tenace Matteo</t>
  </si>
  <si>
    <t>RS 125 GS TF1</t>
  </si>
  <si>
    <t>Giovanelli Giannantonio</t>
  </si>
  <si>
    <t>SACHS 250</t>
  </si>
  <si>
    <t>Carini Ermano</t>
  </si>
  <si>
    <t>FANTIC MOTOR</t>
  </si>
  <si>
    <t>CABALLERO 50/80</t>
  </si>
  <si>
    <t>Corbetta Luigi</t>
  </si>
  <si>
    <t>Perani Stefano</t>
  </si>
  <si>
    <t>Massara Guido</t>
  </si>
  <si>
    <t>Cerutti Gianluca</t>
  </si>
  <si>
    <t xml:space="preserve">RS 250 GS </t>
  </si>
  <si>
    <t>Lachesi Gianni</t>
  </si>
  <si>
    <t>Molinari Umberto</t>
  </si>
  <si>
    <t xml:space="preserve">Brambati Alessandro </t>
  </si>
  <si>
    <t>Mucchietto Matteo</t>
  </si>
  <si>
    <t>FANTIC</t>
  </si>
  <si>
    <t>RC 125</t>
  </si>
  <si>
    <t>Cerutti Lorenzo</t>
  </si>
  <si>
    <t>SILVER VASE 175</t>
  </si>
  <si>
    <t>Cottini Maurizio</t>
  </si>
  <si>
    <t>MIK 26 50</t>
  </si>
  <si>
    <t>Gonzo Elio</t>
  </si>
  <si>
    <t>Frattini Cesare</t>
  </si>
  <si>
    <t xml:space="preserve">Ferrari Giorgio </t>
  </si>
  <si>
    <t>Damato Alessio</t>
  </si>
  <si>
    <t>Damato Riccardo</t>
  </si>
  <si>
    <t>Malusardi Sergio</t>
  </si>
  <si>
    <t xml:space="preserve">RS 125 GS </t>
  </si>
  <si>
    <t>RS 125 GS</t>
  </si>
  <si>
    <t>Gramitto Ricci Alfredo</t>
  </si>
  <si>
    <t>CH REG 125</t>
  </si>
  <si>
    <t>Bellebono Luca</t>
  </si>
  <si>
    <t>TGM</t>
  </si>
  <si>
    <t>RGE 80CC</t>
  </si>
  <si>
    <t>Blumenthal Gion</t>
  </si>
  <si>
    <t>347 TF3</t>
  </si>
  <si>
    <t>Blumenthal Alan</t>
  </si>
  <si>
    <t>Pastori Angelo</t>
  </si>
  <si>
    <t>Camperio Filippo</t>
  </si>
  <si>
    <t>Destefanis Mauro</t>
  </si>
  <si>
    <t>SACHS 175 MG</t>
  </si>
  <si>
    <t>Macchi Lorenzo</t>
  </si>
  <si>
    <t xml:space="preserve">FANTIC </t>
  </si>
  <si>
    <t xml:space="preserve">REPLICA </t>
  </si>
  <si>
    <t>Mambretti Marco</t>
  </si>
  <si>
    <t>Meynet Michele</t>
  </si>
  <si>
    <t xml:space="preserve">Facheris Luca </t>
  </si>
  <si>
    <t>GS 250</t>
  </si>
  <si>
    <t>Giudici Gian Mario</t>
  </si>
  <si>
    <t>CABALLERO 50</t>
  </si>
  <si>
    <t>Giovanelli Ariele</t>
  </si>
  <si>
    <t>Ferrari Osvaldo</t>
  </si>
  <si>
    <t>SILVER VASE 50</t>
  </si>
  <si>
    <t>Corbeglio Marco</t>
  </si>
  <si>
    <t>Fiore Antonio</t>
  </si>
  <si>
    <t>MC 175</t>
  </si>
  <si>
    <t>Mari Luigi</t>
  </si>
  <si>
    <t>Mari Alessandro</t>
  </si>
  <si>
    <t>Erbea Daniele</t>
  </si>
  <si>
    <t>Erbea Massimo</t>
  </si>
  <si>
    <t>Erbea Michele</t>
  </si>
  <si>
    <t>MX RACE 65CC</t>
  </si>
  <si>
    <t>Bandini Mauro Andrea</t>
  </si>
  <si>
    <t>SILVER VASE 250</t>
  </si>
  <si>
    <t>Olivari Giovanni</t>
  </si>
  <si>
    <t>VISCH S.T.D.</t>
  </si>
  <si>
    <t>GREEN PISTONS-COPPA</t>
  </si>
  <si>
    <t>GREEN PISTONS-VASO</t>
  </si>
  <si>
    <t>LA LOGGIA DEI SARCHIAPONI</t>
  </si>
  <si>
    <t>POLISPORTIVA 1959</t>
  </si>
  <si>
    <t>CRAZY WHEEL</t>
  </si>
  <si>
    <t>TOP GUN SILVER VASE</t>
  </si>
  <si>
    <t>TOP GUN SIX DAYS</t>
  </si>
  <si>
    <t xml:space="preserve">TOP GUN SIX DAYS </t>
  </si>
  <si>
    <t>I BRAVI DEL DUCA CONTE</t>
  </si>
  <si>
    <t>CUGINI DI CAMPAGNA</t>
  </si>
  <si>
    <t>FLINSTONE</t>
  </si>
  <si>
    <t>Bellosta Daniele</t>
  </si>
  <si>
    <t>GS 80 250</t>
  </si>
  <si>
    <t>Monticelli Mario</t>
  </si>
  <si>
    <t>SI 350 4T</t>
  </si>
  <si>
    <t>Paggi Giovanni Lorenzo</t>
  </si>
  <si>
    <t>Coreggioli Augusto</t>
  </si>
  <si>
    <t>Franzosi Marco Giacomo</t>
  </si>
  <si>
    <t xml:space="preserve">SX 65CC </t>
  </si>
  <si>
    <t>Morpurgo Luca</t>
  </si>
  <si>
    <t>SILVER VASE 125 ES</t>
  </si>
  <si>
    <t>Caimi Danilo</t>
  </si>
  <si>
    <t>CAGIVA</t>
  </si>
  <si>
    <t>RX 125</t>
  </si>
  <si>
    <t>SHT VISCH &amp; FURIOS</t>
  </si>
  <si>
    <t>PROMOTEAM</t>
  </si>
  <si>
    <t>Fraconti Claudio</t>
  </si>
  <si>
    <t>ARONI TEAM "A"</t>
  </si>
  <si>
    <t>ARONI TEAM BY PIROVANO</t>
  </si>
  <si>
    <t>SIMPSON</t>
  </si>
  <si>
    <t>GREEN PISTONS "A"</t>
  </si>
  <si>
    <t>Aresi Fabrizio</t>
  </si>
  <si>
    <t>ENDURO 80</t>
  </si>
  <si>
    <t>RS 280 GS TF1</t>
  </si>
  <si>
    <t>Runggaldier Giovanni</t>
  </si>
  <si>
    <t>Rinaldi Gianfranco</t>
  </si>
  <si>
    <t>CABALLERO 75</t>
  </si>
  <si>
    <t>Quirico Carlo</t>
  </si>
  <si>
    <t>ARCORE A</t>
  </si>
  <si>
    <t>SIXTYNINE</t>
  </si>
  <si>
    <t>SIMPSON A</t>
  </si>
  <si>
    <t>BABY</t>
  </si>
  <si>
    <t>ARCORE B</t>
  </si>
  <si>
    <r>
      <t xml:space="preserve">asd mc RS SWM GS </t>
    </r>
    <r>
      <rPr>
        <b/>
        <i/>
        <sz val="14"/>
        <color indexed="10"/>
        <rFont val="Arial"/>
        <family val="2"/>
      </rPr>
      <t>CLASSIFICA FINALE TROFEO SOCIALE 2013</t>
    </r>
  </si>
  <si>
    <t>BRIGA</t>
  </si>
  <si>
    <t>TOT</t>
  </si>
  <si>
    <t>MK 50</t>
  </si>
  <si>
    <t>n° pil</t>
  </si>
  <si>
    <t xml:space="preserve">TF1 250 </t>
  </si>
  <si>
    <t xml:space="preserve">FANTIC MOTOR </t>
  </si>
  <si>
    <t>TF1 175</t>
  </si>
  <si>
    <t>SIX DAYS ES 125</t>
  </si>
  <si>
    <t>ENDURO 125</t>
  </si>
  <si>
    <t>SWM 50-75CC SACHS</t>
  </si>
  <si>
    <t>SWM 100CC SACHS</t>
  </si>
  <si>
    <t>SWM 125CC SACHS</t>
  </si>
  <si>
    <t>SWM OLTRE 125CC SACHS</t>
  </si>
  <si>
    <t>SWM 50-80CC MINARELLI</t>
  </si>
  <si>
    <t>SWM 125CC ROTAX</t>
  </si>
  <si>
    <t>SWM 175CC ROTAX</t>
  </si>
  <si>
    <t>SWM 250CC ROTAX</t>
  </si>
  <si>
    <t>SWM OLTRE 250CC ROTAX</t>
  </si>
  <si>
    <t>SWM MONO AMM-FD E PROTOTIPI</t>
  </si>
  <si>
    <t>ALTRE MARCHE FINO A 125CC</t>
  </si>
  <si>
    <t>ALTRE MARCHE OLTRE 125CC</t>
  </si>
  <si>
    <t>MINICROSS MARCE</t>
  </si>
  <si>
    <t>PROMOTOR</t>
  </si>
  <si>
    <t>BAR</t>
  </si>
  <si>
    <t>GALL</t>
  </si>
  <si>
    <t>BUSTO</t>
  </si>
  <si>
    <t>ACQUI</t>
  </si>
  <si>
    <t>FORT</t>
  </si>
  <si>
    <t>CASS</t>
  </si>
  <si>
    <t>PUCH/APRILIA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</si>
</sst>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00"/>
    <numFmt numFmtId="167" formatCode="dd/mm/yy"/>
    <numFmt numFmtId="168" formatCode="mmm\-yyyy"/>
    <numFmt numFmtId="169" formatCode="&quot;€&quot;\ #,##0.00"/>
    <numFmt numFmtId="170" formatCode="mm\.ss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8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8"/>
  <sheetViews>
    <sheetView tabSelected="1" zoomScale="115" zoomScaleNormal="115" workbookViewId="0" topLeftCell="A1">
      <pane xSplit="3" ySplit="3" topLeftCell="D25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33" sqref="A33:A47"/>
    </sheetView>
  </sheetViews>
  <sheetFormatPr defaultColWidth="9.140625" defaultRowHeight="12.75"/>
  <cols>
    <col min="1" max="1" width="3.28125" style="26" customWidth="1"/>
    <col min="2" max="2" width="5.7109375" style="1" customWidth="1"/>
    <col min="3" max="3" width="23.28125" style="1" customWidth="1"/>
    <col min="4" max="4" width="13.57421875" style="1" customWidth="1"/>
    <col min="5" max="5" width="20.140625" style="1" customWidth="1"/>
    <col min="6" max="6" width="7.421875" style="5" customWidth="1"/>
    <col min="7" max="7" width="27.57421875" style="5" customWidth="1"/>
    <col min="8" max="8" width="8.7109375" style="1" customWidth="1"/>
    <col min="9" max="9" width="7.421875" style="1" customWidth="1"/>
    <col min="10" max="10" width="8.7109375" style="1" customWidth="1"/>
    <col min="11" max="11" width="7.8515625" style="1" customWidth="1"/>
    <col min="12" max="12" width="6.57421875" style="1" customWidth="1"/>
    <col min="13" max="13" width="6.28125" style="44" customWidth="1"/>
    <col min="14" max="14" width="7.28125" style="44" customWidth="1"/>
    <col min="15" max="15" width="9.140625" style="31" customWidth="1"/>
    <col min="16" max="16384" width="9.140625" style="2" customWidth="1"/>
  </cols>
  <sheetData>
    <row r="1" spans="1:15" s="3" customFormat="1" ht="24" customHeight="1" thickBot="1">
      <c r="A1" s="8"/>
      <c r="B1" s="8" t="s">
        <v>171</v>
      </c>
      <c r="D1" s="4"/>
      <c r="E1" s="4"/>
      <c r="F1" s="7"/>
      <c r="G1" s="7"/>
      <c r="H1" s="4"/>
      <c r="I1" s="4"/>
      <c r="J1" s="4"/>
      <c r="K1" s="4"/>
      <c r="L1" s="4"/>
      <c r="M1" s="39"/>
      <c r="N1" s="40"/>
      <c r="O1" s="28"/>
    </row>
    <row r="2" spans="1:15" s="13" customFormat="1" ht="18.75" customHeight="1" thickBot="1">
      <c r="A2" s="25"/>
      <c r="B2" s="14"/>
      <c r="C2" s="14" t="s">
        <v>0</v>
      </c>
      <c r="D2" s="15"/>
      <c r="E2" s="14"/>
      <c r="F2" s="16"/>
      <c r="G2" s="16"/>
      <c r="H2" s="41"/>
      <c r="I2" s="41"/>
      <c r="J2" s="41"/>
      <c r="K2" s="41"/>
      <c r="L2" s="41"/>
      <c r="M2" s="42"/>
      <c r="N2" s="42"/>
      <c r="O2" s="29"/>
    </row>
    <row r="3" spans="1:70" s="17" customFormat="1" ht="13.5" thickBot="1">
      <c r="A3" s="33"/>
      <c r="B3" s="18" t="s">
        <v>175</v>
      </c>
      <c r="C3" s="18" t="s">
        <v>5</v>
      </c>
      <c r="D3" s="19" t="s">
        <v>1</v>
      </c>
      <c r="E3" s="18" t="s">
        <v>3</v>
      </c>
      <c r="F3" s="20" t="s">
        <v>2</v>
      </c>
      <c r="G3" s="20" t="s">
        <v>4</v>
      </c>
      <c r="H3" s="18" t="s">
        <v>195</v>
      </c>
      <c r="I3" s="18" t="s">
        <v>196</v>
      </c>
      <c r="J3" s="18" t="s">
        <v>197</v>
      </c>
      <c r="K3" s="18" t="s">
        <v>198</v>
      </c>
      <c r="L3" s="18" t="s">
        <v>199</v>
      </c>
      <c r="M3" s="18" t="s">
        <v>200</v>
      </c>
      <c r="N3" s="18" t="s">
        <v>172</v>
      </c>
      <c r="O3" s="21" t="s">
        <v>173</v>
      </c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70" s="34" customFormat="1" ht="15.75" customHeight="1">
      <c r="A4" s="34" t="s">
        <v>181</v>
      </c>
      <c r="B4" s="35"/>
      <c r="C4" s="35"/>
      <c r="D4" s="36"/>
      <c r="E4" s="35"/>
      <c r="F4" s="37"/>
      <c r="G4" s="37"/>
      <c r="H4" s="35"/>
      <c r="I4" s="35"/>
      <c r="J4" s="35"/>
      <c r="K4" s="35"/>
      <c r="L4" s="35"/>
      <c r="M4" s="35"/>
      <c r="N4" s="35"/>
      <c r="O4" s="35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</row>
    <row r="5" spans="1:15" s="12" customFormat="1" ht="15.75" customHeight="1">
      <c r="A5" s="30">
        <v>1</v>
      </c>
      <c r="B5" s="10">
        <v>50</v>
      </c>
      <c r="C5" s="10" t="s">
        <v>113</v>
      </c>
      <c r="D5" s="10" t="s">
        <v>7</v>
      </c>
      <c r="E5" s="10" t="s">
        <v>114</v>
      </c>
      <c r="F5" s="11">
        <v>1</v>
      </c>
      <c r="G5" s="11" t="s">
        <v>137</v>
      </c>
      <c r="H5" s="10">
        <v>0</v>
      </c>
      <c r="I5" s="10">
        <v>55</v>
      </c>
      <c r="J5" s="10">
        <v>55</v>
      </c>
      <c r="K5" s="10">
        <v>50</v>
      </c>
      <c r="L5" s="10">
        <v>55</v>
      </c>
      <c r="M5" s="43">
        <v>43</v>
      </c>
      <c r="N5" s="43">
        <v>55</v>
      </c>
      <c r="O5" s="30">
        <f>SUM(H5:N5)</f>
        <v>313</v>
      </c>
    </row>
    <row r="6" spans="1:15" ht="15.75" customHeight="1">
      <c r="A6" s="31">
        <v>2</v>
      </c>
      <c r="B6" s="1">
        <v>108</v>
      </c>
      <c r="C6" s="1" t="s">
        <v>165</v>
      </c>
      <c r="D6" s="1" t="s">
        <v>7</v>
      </c>
      <c r="E6" s="1" t="s">
        <v>114</v>
      </c>
      <c r="F6" s="5">
        <v>1</v>
      </c>
      <c r="G6" s="5" t="s">
        <v>134</v>
      </c>
      <c r="H6" s="1">
        <v>0</v>
      </c>
      <c r="I6" s="1">
        <v>52</v>
      </c>
      <c r="J6" s="1">
        <v>52</v>
      </c>
      <c r="K6" s="1">
        <v>0</v>
      </c>
      <c r="L6" s="1">
        <v>0</v>
      </c>
      <c r="M6" s="44">
        <v>0</v>
      </c>
      <c r="N6" s="44">
        <v>0</v>
      </c>
      <c r="O6" s="31">
        <f>SUM(H6:N6)</f>
        <v>104</v>
      </c>
    </row>
    <row r="7" spans="1:15" s="9" customFormat="1" ht="15.75" customHeight="1">
      <c r="A7" s="32">
        <v>3</v>
      </c>
      <c r="B7" s="5">
        <v>40</v>
      </c>
      <c r="C7" s="5" t="s">
        <v>120</v>
      </c>
      <c r="D7" s="5" t="s">
        <v>7</v>
      </c>
      <c r="E7" s="5" t="s">
        <v>114</v>
      </c>
      <c r="F7" s="5">
        <v>1</v>
      </c>
      <c r="G7" s="5" t="s">
        <v>133</v>
      </c>
      <c r="H7" s="5">
        <v>0</v>
      </c>
      <c r="I7" s="5">
        <v>0</v>
      </c>
      <c r="J7" s="5">
        <v>50</v>
      </c>
      <c r="K7" s="5">
        <v>0</v>
      </c>
      <c r="L7" s="5">
        <v>0</v>
      </c>
      <c r="M7" s="24">
        <v>0</v>
      </c>
      <c r="N7" s="24">
        <v>0</v>
      </c>
      <c r="O7" s="32">
        <f>SUM(H7:N7)</f>
        <v>50</v>
      </c>
    </row>
    <row r="8" spans="1:15" s="27" customFormat="1" ht="15.75" customHeight="1">
      <c r="A8" s="27" t="s">
        <v>182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 customHeight="1">
      <c r="A9" s="31">
        <v>1</v>
      </c>
      <c r="B9" s="1">
        <v>36</v>
      </c>
      <c r="C9" s="1" t="s">
        <v>43</v>
      </c>
      <c r="D9" s="1" t="s">
        <v>7</v>
      </c>
      <c r="E9" s="1" t="s">
        <v>29</v>
      </c>
      <c r="F9" s="5">
        <v>2</v>
      </c>
      <c r="G9" s="5" t="s">
        <v>130</v>
      </c>
      <c r="H9" s="1">
        <v>50</v>
      </c>
      <c r="I9" s="1">
        <v>0</v>
      </c>
      <c r="J9" s="1">
        <v>50</v>
      </c>
      <c r="K9" s="1">
        <v>50</v>
      </c>
      <c r="L9" s="1">
        <v>0</v>
      </c>
      <c r="M9" s="44">
        <v>47</v>
      </c>
      <c r="N9" s="44">
        <v>50</v>
      </c>
      <c r="O9" s="31">
        <f>SUM(H9:N9)</f>
        <v>247</v>
      </c>
    </row>
    <row r="10" spans="1:15" ht="15.75" customHeight="1">
      <c r="A10" s="31">
        <v>2</v>
      </c>
      <c r="B10" s="1">
        <v>28</v>
      </c>
      <c r="C10" s="1" t="s">
        <v>28</v>
      </c>
      <c r="D10" s="1" t="s">
        <v>7</v>
      </c>
      <c r="E10" s="1" t="s">
        <v>29</v>
      </c>
      <c r="F10" s="5">
        <v>2</v>
      </c>
      <c r="G10" s="5" t="s">
        <v>127</v>
      </c>
      <c r="H10" s="1">
        <v>52</v>
      </c>
      <c r="I10" s="1">
        <v>0</v>
      </c>
      <c r="J10" s="1">
        <v>52</v>
      </c>
      <c r="K10" s="1">
        <v>0</v>
      </c>
      <c r="L10" s="1">
        <v>0</v>
      </c>
      <c r="M10" s="44">
        <v>55</v>
      </c>
      <c r="N10" s="44">
        <v>36</v>
      </c>
      <c r="O10" s="31">
        <f>SUM(H10:N10)</f>
        <v>195</v>
      </c>
    </row>
    <row r="11" spans="1:15" s="26" customFormat="1" ht="15.75" customHeight="1">
      <c r="A11" s="26" t="s">
        <v>183</v>
      </c>
      <c r="B11" s="31"/>
      <c r="C11" s="31"/>
      <c r="D11" s="31"/>
      <c r="E11" s="31"/>
      <c r="F11" s="32"/>
      <c r="G11" s="32"/>
      <c r="H11" s="31"/>
      <c r="I11" s="31"/>
      <c r="J11" s="31"/>
      <c r="K11" s="31"/>
      <c r="L11" s="31"/>
      <c r="M11" s="31"/>
      <c r="N11" s="31"/>
      <c r="O11" s="31"/>
    </row>
    <row r="12" spans="1:15" ht="15.75" customHeight="1">
      <c r="A12" s="31">
        <v>1</v>
      </c>
      <c r="B12" s="1">
        <v>44</v>
      </c>
      <c r="C12" s="1" t="s">
        <v>38</v>
      </c>
      <c r="D12" s="1" t="s">
        <v>7</v>
      </c>
      <c r="E12" s="1" t="s">
        <v>39</v>
      </c>
      <c r="F12" s="5">
        <v>3</v>
      </c>
      <c r="G12" s="5" t="s">
        <v>152</v>
      </c>
      <c r="H12" s="1">
        <v>55</v>
      </c>
      <c r="I12" s="1">
        <v>55</v>
      </c>
      <c r="J12" s="1">
        <v>55</v>
      </c>
      <c r="K12" s="1">
        <v>50</v>
      </c>
      <c r="L12" s="1">
        <v>55</v>
      </c>
      <c r="M12" s="24">
        <v>55</v>
      </c>
      <c r="N12" s="44">
        <v>55</v>
      </c>
      <c r="O12" s="31">
        <f>SUM(H12:N12)</f>
        <v>380</v>
      </c>
    </row>
    <row r="13" spans="1:15" ht="15.75" customHeight="1">
      <c r="A13" s="31">
        <v>2</v>
      </c>
      <c r="B13" s="1">
        <v>39</v>
      </c>
      <c r="C13" s="1" t="s">
        <v>69</v>
      </c>
      <c r="D13" s="1" t="s">
        <v>7</v>
      </c>
      <c r="E13" s="1" t="s">
        <v>56</v>
      </c>
      <c r="F13" s="5">
        <v>3</v>
      </c>
      <c r="G13" s="5" t="s">
        <v>152</v>
      </c>
      <c r="H13" s="1">
        <v>50</v>
      </c>
      <c r="I13" s="1">
        <v>50</v>
      </c>
      <c r="J13" s="1">
        <v>50</v>
      </c>
      <c r="K13" s="1">
        <v>50</v>
      </c>
      <c r="L13" s="1">
        <v>52</v>
      </c>
      <c r="M13" s="24">
        <v>50</v>
      </c>
      <c r="N13" s="44">
        <v>50</v>
      </c>
      <c r="O13" s="31">
        <f>SUM(H13:N13)</f>
        <v>352</v>
      </c>
    </row>
    <row r="14" spans="1:13" ht="15" customHeight="1" hidden="1">
      <c r="A14" s="31">
        <v>4</v>
      </c>
      <c r="M14" s="24">
        <f>SUM(K14:L14)</f>
        <v>0</v>
      </c>
    </row>
    <row r="15" spans="1:15" ht="15.75" customHeight="1">
      <c r="A15" s="31">
        <v>3</v>
      </c>
      <c r="B15" s="1">
        <v>6</v>
      </c>
      <c r="C15" s="1" t="s">
        <v>55</v>
      </c>
      <c r="D15" s="1" t="s">
        <v>7</v>
      </c>
      <c r="E15" s="1" t="s">
        <v>56</v>
      </c>
      <c r="F15" s="5">
        <v>3</v>
      </c>
      <c r="G15" s="5" t="s">
        <v>138</v>
      </c>
      <c r="H15" s="1">
        <v>46</v>
      </c>
      <c r="I15" s="1">
        <v>45</v>
      </c>
      <c r="J15" s="1">
        <v>46</v>
      </c>
      <c r="K15" s="1">
        <v>0</v>
      </c>
      <c r="L15" s="1">
        <v>50</v>
      </c>
      <c r="M15" s="24">
        <v>46</v>
      </c>
      <c r="N15" s="44">
        <v>48</v>
      </c>
      <c r="O15" s="31">
        <f aca="true" t="shared" si="0" ref="O15:O21">SUM(H15:N15)</f>
        <v>281</v>
      </c>
    </row>
    <row r="16" spans="1:15" ht="15.75" customHeight="1">
      <c r="A16" s="31">
        <v>4</v>
      </c>
      <c r="B16" s="1">
        <v>29</v>
      </c>
      <c r="C16" s="1" t="s">
        <v>118</v>
      </c>
      <c r="D16" s="1" t="s">
        <v>7</v>
      </c>
      <c r="E16" s="1" t="s">
        <v>56</v>
      </c>
      <c r="F16" s="5">
        <v>3</v>
      </c>
      <c r="G16" s="5" t="s">
        <v>158</v>
      </c>
      <c r="H16" s="1">
        <v>48</v>
      </c>
      <c r="I16" s="1">
        <v>46</v>
      </c>
      <c r="J16" s="1">
        <v>48</v>
      </c>
      <c r="K16" s="1">
        <v>50</v>
      </c>
      <c r="L16" s="1">
        <v>0</v>
      </c>
      <c r="M16" s="24">
        <v>48</v>
      </c>
      <c r="N16" s="44">
        <v>35</v>
      </c>
      <c r="O16" s="31">
        <f t="shared" si="0"/>
        <v>275</v>
      </c>
    </row>
    <row r="17" spans="1:15" ht="15.75" customHeight="1">
      <c r="A17" s="31">
        <v>5</v>
      </c>
      <c r="B17" s="1">
        <v>14</v>
      </c>
      <c r="C17" s="1" t="s">
        <v>147</v>
      </c>
      <c r="D17" s="1" t="s">
        <v>7</v>
      </c>
      <c r="E17" s="1" t="s">
        <v>148</v>
      </c>
      <c r="F17" s="5">
        <v>3</v>
      </c>
      <c r="G17" s="5" t="s">
        <v>166</v>
      </c>
      <c r="H17" s="1">
        <v>52</v>
      </c>
      <c r="I17" s="1">
        <v>52</v>
      </c>
      <c r="J17" s="1">
        <v>52</v>
      </c>
      <c r="K17" s="1">
        <v>0</v>
      </c>
      <c r="L17" s="1">
        <v>0</v>
      </c>
      <c r="M17" s="44">
        <v>52</v>
      </c>
      <c r="N17" s="44">
        <v>52</v>
      </c>
      <c r="O17" s="31">
        <f t="shared" si="0"/>
        <v>260</v>
      </c>
    </row>
    <row r="18" spans="1:15" ht="15.75" customHeight="1">
      <c r="A18" s="31">
        <v>6</v>
      </c>
      <c r="B18" s="5">
        <v>27</v>
      </c>
      <c r="C18" s="1" t="s">
        <v>60</v>
      </c>
      <c r="D18" s="1" t="s">
        <v>7</v>
      </c>
      <c r="E18" s="1" t="s">
        <v>39</v>
      </c>
      <c r="F18" s="5">
        <v>3</v>
      </c>
      <c r="G18" s="5" t="s">
        <v>128</v>
      </c>
      <c r="H18" s="1">
        <v>40</v>
      </c>
      <c r="I18" s="1">
        <v>43</v>
      </c>
      <c r="J18" s="1">
        <v>40</v>
      </c>
      <c r="K18" s="1">
        <v>0</v>
      </c>
      <c r="L18" s="1">
        <v>43</v>
      </c>
      <c r="M18" s="44">
        <v>40</v>
      </c>
      <c r="N18" s="44">
        <v>41</v>
      </c>
      <c r="O18" s="31">
        <f t="shared" si="0"/>
        <v>247</v>
      </c>
    </row>
    <row r="19" spans="1:15" ht="15.75" customHeight="1">
      <c r="A19" s="31">
        <v>7</v>
      </c>
      <c r="B19" s="5">
        <v>79</v>
      </c>
      <c r="C19" s="1" t="s">
        <v>23</v>
      </c>
      <c r="D19" s="1" t="s">
        <v>24</v>
      </c>
      <c r="E19" s="1" t="s">
        <v>25</v>
      </c>
      <c r="F19" s="5">
        <v>3</v>
      </c>
      <c r="G19" s="5" t="s">
        <v>153</v>
      </c>
      <c r="H19" s="1">
        <v>39</v>
      </c>
      <c r="I19" s="1">
        <v>0</v>
      </c>
      <c r="J19" s="1">
        <v>0</v>
      </c>
      <c r="K19" s="1">
        <v>50</v>
      </c>
      <c r="L19" s="1">
        <v>0</v>
      </c>
      <c r="M19" s="44">
        <v>0</v>
      </c>
      <c r="N19" s="44">
        <v>0</v>
      </c>
      <c r="O19" s="31">
        <f t="shared" si="0"/>
        <v>89</v>
      </c>
    </row>
    <row r="20" spans="1:15" s="9" customFormat="1" ht="15.75" customHeight="1">
      <c r="A20" s="31">
        <v>8</v>
      </c>
      <c r="B20" s="5">
        <v>81</v>
      </c>
      <c r="C20" s="5" t="s">
        <v>75</v>
      </c>
      <c r="D20" s="5" t="s">
        <v>7</v>
      </c>
      <c r="E20" s="5" t="s">
        <v>179</v>
      </c>
      <c r="F20" s="5">
        <v>3</v>
      </c>
      <c r="G20" s="5" t="s">
        <v>166</v>
      </c>
      <c r="H20" s="5">
        <v>0</v>
      </c>
      <c r="I20" s="5">
        <v>0</v>
      </c>
      <c r="J20" s="5">
        <v>0</v>
      </c>
      <c r="K20" s="24">
        <v>50</v>
      </c>
      <c r="L20" s="5">
        <v>0</v>
      </c>
      <c r="M20" s="24">
        <v>0</v>
      </c>
      <c r="N20" s="24">
        <v>0</v>
      </c>
      <c r="O20" s="32">
        <f t="shared" si="0"/>
        <v>50</v>
      </c>
    </row>
    <row r="21" spans="1:15" s="9" customFormat="1" ht="15.75" customHeight="1">
      <c r="A21" s="31">
        <v>8</v>
      </c>
      <c r="B21" s="5">
        <v>35</v>
      </c>
      <c r="C21" s="5" t="s">
        <v>76</v>
      </c>
      <c r="D21" s="5" t="s">
        <v>7</v>
      </c>
      <c r="E21" s="5" t="s">
        <v>56</v>
      </c>
      <c r="F21" s="5">
        <v>3</v>
      </c>
      <c r="G21" s="5" t="s">
        <v>132</v>
      </c>
      <c r="H21" s="5">
        <v>0</v>
      </c>
      <c r="I21" s="5">
        <v>0</v>
      </c>
      <c r="J21" s="5">
        <v>0</v>
      </c>
      <c r="K21" s="45">
        <v>50</v>
      </c>
      <c r="L21" s="5">
        <v>0</v>
      </c>
      <c r="M21" s="24">
        <v>0</v>
      </c>
      <c r="N21" s="24">
        <v>0</v>
      </c>
      <c r="O21" s="32">
        <f t="shared" si="0"/>
        <v>50</v>
      </c>
    </row>
    <row r="22" spans="1:15" s="27" customFormat="1" ht="15.75" customHeight="1">
      <c r="A22" s="27" t="s">
        <v>184</v>
      </c>
      <c r="B22" s="32"/>
      <c r="C22" s="32"/>
      <c r="D22" s="32"/>
      <c r="E22" s="32"/>
      <c r="F22" s="32"/>
      <c r="G22" s="32"/>
      <c r="H22" s="32"/>
      <c r="I22" s="32"/>
      <c r="J22" s="32"/>
      <c r="K22" s="46"/>
      <c r="L22" s="32"/>
      <c r="M22" s="32"/>
      <c r="N22" s="32"/>
      <c r="O22" s="32"/>
    </row>
    <row r="23" spans="1:15" ht="15.75" customHeight="1">
      <c r="A23" s="31">
        <v>1</v>
      </c>
      <c r="B23" s="5">
        <v>80</v>
      </c>
      <c r="C23" s="1" t="s">
        <v>124</v>
      </c>
      <c r="D23" s="1" t="s">
        <v>7</v>
      </c>
      <c r="E23" s="1" t="s">
        <v>125</v>
      </c>
      <c r="F23" s="5">
        <v>4</v>
      </c>
      <c r="G23" s="5" t="s">
        <v>167</v>
      </c>
      <c r="H23" s="1">
        <v>50</v>
      </c>
      <c r="I23" s="1">
        <v>52</v>
      </c>
      <c r="J23" s="1">
        <v>52</v>
      </c>
      <c r="K23" s="10">
        <v>50</v>
      </c>
      <c r="L23" s="1">
        <v>55</v>
      </c>
      <c r="M23" s="44">
        <v>55</v>
      </c>
      <c r="N23" s="44">
        <v>50</v>
      </c>
      <c r="O23" s="31">
        <f aca="true" t="shared" si="1" ref="O23:O29">SUM(H23:N23)</f>
        <v>364</v>
      </c>
    </row>
    <row r="24" spans="1:15" ht="15.75" customHeight="1">
      <c r="A24" s="31">
        <v>2</v>
      </c>
      <c r="B24" s="1">
        <v>11</v>
      </c>
      <c r="C24" s="1" t="s">
        <v>154</v>
      </c>
      <c r="D24" s="1" t="s">
        <v>7</v>
      </c>
      <c r="E24" s="1" t="s">
        <v>125</v>
      </c>
      <c r="F24" s="5">
        <v>4</v>
      </c>
      <c r="G24" s="5" t="s">
        <v>136</v>
      </c>
      <c r="H24" s="1">
        <v>0</v>
      </c>
      <c r="I24" s="1">
        <v>50</v>
      </c>
      <c r="J24" s="1">
        <v>0</v>
      </c>
      <c r="K24" s="10">
        <v>50</v>
      </c>
      <c r="L24" s="1">
        <v>52</v>
      </c>
      <c r="M24" s="44">
        <v>52</v>
      </c>
      <c r="N24" s="44">
        <v>0</v>
      </c>
      <c r="O24" s="31">
        <f t="shared" si="1"/>
        <v>204</v>
      </c>
    </row>
    <row r="25" spans="1:15" s="9" customFormat="1" ht="15.75" customHeight="1">
      <c r="A25" s="31">
        <v>3</v>
      </c>
      <c r="B25" s="5">
        <v>42</v>
      </c>
      <c r="C25" s="5" t="s">
        <v>121</v>
      </c>
      <c r="D25" s="5" t="s">
        <v>7</v>
      </c>
      <c r="E25" s="5" t="s">
        <v>125</v>
      </c>
      <c r="F25" s="5">
        <v>4</v>
      </c>
      <c r="G25" s="5" t="s">
        <v>133</v>
      </c>
      <c r="H25" s="5">
        <v>0</v>
      </c>
      <c r="I25" s="5">
        <v>0</v>
      </c>
      <c r="J25" s="5">
        <v>55</v>
      </c>
      <c r="K25" s="11">
        <v>0</v>
      </c>
      <c r="L25" s="5">
        <v>35</v>
      </c>
      <c r="M25" s="24">
        <v>0</v>
      </c>
      <c r="N25" s="24">
        <v>52</v>
      </c>
      <c r="O25" s="32">
        <f t="shared" si="1"/>
        <v>142</v>
      </c>
    </row>
    <row r="26" spans="1:15" ht="15.75" customHeight="1">
      <c r="A26" s="31">
        <v>4</v>
      </c>
      <c r="B26" s="1">
        <v>40</v>
      </c>
      <c r="C26" s="1" t="s">
        <v>120</v>
      </c>
      <c r="D26" s="1" t="s">
        <v>7</v>
      </c>
      <c r="E26" s="1" t="s">
        <v>80</v>
      </c>
      <c r="F26" s="5">
        <v>4</v>
      </c>
      <c r="G26" s="5" t="s">
        <v>133</v>
      </c>
      <c r="H26" s="1">
        <v>0</v>
      </c>
      <c r="I26" s="1">
        <v>55</v>
      </c>
      <c r="J26" s="1">
        <v>0</v>
      </c>
      <c r="K26" s="10">
        <v>0</v>
      </c>
      <c r="L26" s="1">
        <v>30</v>
      </c>
      <c r="M26" s="44">
        <v>0</v>
      </c>
      <c r="N26" s="44">
        <v>55</v>
      </c>
      <c r="O26" s="31">
        <f t="shared" si="1"/>
        <v>140</v>
      </c>
    </row>
    <row r="27" spans="1:15" ht="15.75" customHeight="1">
      <c r="A27" s="31">
        <v>5</v>
      </c>
      <c r="B27" s="1">
        <v>22</v>
      </c>
      <c r="C27" s="1" t="s">
        <v>63</v>
      </c>
      <c r="D27" s="1" t="s">
        <v>7</v>
      </c>
      <c r="E27" s="1" t="s">
        <v>64</v>
      </c>
      <c r="F27" s="5">
        <v>4</v>
      </c>
      <c r="G27" s="5" t="s">
        <v>136</v>
      </c>
      <c r="H27" s="1">
        <v>0</v>
      </c>
      <c r="I27" s="1">
        <v>43</v>
      </c>
      <c r="J27" s="1">
        <v>0</v>
      </c>
      <c r="K27" s="10">
        <v>50</v>
      </c>
      <c r="L27" s="1">
        <v>45</v>
      </c>
      <c r="M27" s="44">
        <v>0</v>
      </c>
      <c r="N27" s="44">
        <v>0</v>
      </c>
      <c r="O27" s="31">
        <f t="shared" si="1"/>
        <v>138</v>
      </c>
    </row>
    <row r="28" spans="1:15" ht="15.75" customHeight="1">
      <c r="A28" s="31">
        <v>6</v>
      </c>
      <c r="B28" s="1">
        <v>16</v>
      </c>
      <c r="C28" s="1" t="s">
        <v>101</v>
      </c>
      <c r="D28" s="1" t="s">
        <v>7</v>
      </c>
      <c r="E28" s="1" t="s">
        <v>102</v>
      </c>
      <c r="F28" s="5">
        <v>4</v>
      </c>
      <c r="G28" s="5" t="s">
        <v>157</v>
      </c>
      <c r="H28" s="1">
        <v>55</v>
      </c>
      <c r="I28" s="1">
        <v>0</v>
      </c>
      <c r="J28" s="1">
        <v>0</v>
      </c>
      <c r="K28" s="10">
        <v>0</v>
      </c>
      <c r="L28" s="1">
        <v>0</v>
      </c>
      <c r="M28" s="44">
        <v>0</v>
      </c>
      <c r="N28" s="44">
        <v>0</v>
      </c>
      <c r="O28" s="31">
        <f t="shared" si="1"/>
        <v>55</v>
      </c>
    </row>
    <row r="29" spans="1:15" ht="15.75" customHeight="1">
      <c r="A29" s="31">
        <v>7</v>
      </c>
      <c r="B29" s="1">
        <v>111</v>
      </c>
      <c r="C29" s="1" t="s">
        <v>79</v>
      </c>
      <c r="D29" s="1" t="s">
        <v>7</v>
      </c>
      <c r="E29" s="1" t="s">
        <v>80</v>
      </c>
      <c r="F29" s="5">
        <v>4</v>
      </c>
      <c r="G29" s="5" t="s">
        <v>153</v>
      </c>
      <c r="H29" s="1">
        <v>47</v>
      </c>
      <c r="I29" s="1">
        <v>0</v>
      </c>
      <c r="J29" s="1">
        <v>0</v>
      </c>
      <c r="K29" s="10">
        <v>0</v>
      </c>
      <c r="L29" s="1">
        <v>0</v>
      </c>
      <c r="M29" s="44">
        <v>0</v>
      </c>
      <c r="N29" s="44">
        <v>0</v>
      </c>
      <c r="O29" s="31">
        <f t="shared" si="1"/>
        <v>47</v>
      </c>
    </row>
    <row r="30" spans="1:15" s="26" customFormat="1" ht="15.75" customHeight="1">
      <c r="A30" s="26" t="s">
        <v>185</v>
      </c>
      <c r="B30" s="31"/>
      <c r="C30" s="31"/>
      <c r="D30" s="31"/>
      <c r="E30" s="31"/>
      <c r="F30" s="32"/>
      <c r="G30" s="32"/>
      <c r="H30" s="31"/>
      <c r="I30" s="31"/>
      <c r="J30" s="31"/>
      <c r="K30" s="30"/>
      <c r="L30" s="31"/>
      <c r="M30" s="31"/>
      <c r="N30" s="31"/>
      <c r="O30" s="31"/>
    </row>
    <row r="31" spans="1:15" s="9" customFormat="1" ht="15.75" customHeight="1">
      <c r="A31" s="32">
        <v>1</v>
      </c>
      <c r="B31" s="5">
        <v>61</v>
      </c>
      <c r="C31" s="5" t="s">
        <v>53</v>
      </c>
      <c r="D31" s="5" t="s">
        <v>7</v>
      </c>
      <c r="E31" s="5" t="s">
        <v>174</v>
      </c>
      <c r="F31" s="5">
        <v>5</v>
      </c>
      <c r="G31" s="5" t="s">
        <v>170</v>
      </c>
      <c r="H31" s="5">
        <v>50</v>
      </c>
      <c r="I31" s="5">
        <v>0</v>
      </c>
      <c r="J31" s="5">
        <v>45</v>
      </c>
      <c r="K31" s="11">
        <v>50</v>
      </c>
      <c r="L31" s="5">
        <v>50</v>
      </c>
      <c r="M31" s="24">
        <v>0</v>
      </c>
      <c r="N31" s="24">
        <v>0</v>
      </c>
      <c r="O31" s="32">
        <f>SUM(H31:N31)</f>
        <v>195</v>
      </c>
    </row>
    <row r="32" spans="1:15" s="27" customFormat="1" ht="15.75" customHeight="1">
      <c r="A32" s="27" t="s">
        <v>186</v>
      </c>
      <c r="B32" s="32"/>
      <c r="C32" s="32"/>
      <c r="D32" s="32"/>
      <c r="E32" s="32"/>
      <c r="F32" s="32"/>
      <c r="G32" s="32"/>
      <c r="H32" s="32"/>
      <c r="I32" s="32"/>
      <c r="J32" s="32"/>
      <c r="K32" s="46"/>
      <c r="L32" s="46"/>
      <c r="M32" s="32"/>
      <c r="N32" s="32"/>
      <c r="O32" s="32"/>
    </row>
    <row r="33" spans="1:15" ht="15.75" customHeight="1">
      <c r="A33" s="31">
        <v>1</v>
      </c>
      <c r="B33" s="1">
        <v>43</v>
      </c>
      <c r="C33" s="1" t="s">
        <v>115</v>
      </c>
      <c r="D33" s="1" t="s">
        <v>7</v>
      </c>
      <c r="E33" s="1" t="s">
        <v>62</v>
      </c>
      <c r="F33" s="5">
        <v>6</v>
      </c>
      <c r="G33" s="5" t="s">
        <v>137</v>
      </c>
      <c r="H33" s="1">
        <v>55</v>
      </c>
      <c r="I33" s="1">
        <v>55</v>
      </c>
      <c r="J33" s="1">
        <v>55</v>
      </c>
      <c r="K33" s="1">
        <v>0</v>
      </c>
      <c r="L33" s="1">
        <v>0</v>
      </c>
      <c r="M33" s="44">
        <v>55</v>
      </c>
      <c r="N33" s="44">
        <v>52</v>
      </c>
      <c r="O33" s="31">
        <f aca="true" t="shared" si="2" ref="O33:O46">SUM(H33:N33)</f>
        <v>272</v>
      </c>
    </row>
    <row r="34" spans="1:15" ht="15.75" customHeight="1">
      <c r="A34" s="31">
        <v>2</v>
      </c>
      <c r="B34" s="1">
        <v>10</v>
      </c>
      <c r="C34" s="1" t="s">
        <v>84</v>
      </c>
      <c r="D34" s="1" t="s">
        <v>7</v>
      </c>
      <c r="E34" s="1" t="s">
        <v>62</v>
      </c>
      <c r="F34" s="5">
        <v>6</v>
      </c>
      <c r="G34" s="5" t="s">
        <v>132</v>
      </c>
      <c r="H34" s="1">
        <v>41</v>
      </c>
      <c r="I34" s="1">
        <v>46</v>
      </c>
      <c r="J34" s="1">
        <v>46</v>
      </c>
      <c r="K34" s="1">
        <v>50</v>
      </c>
      <c r="L34" s="1">
        <v>35</v>
      </c>
      <c r="M34" s="24">
        <v>0</v>
      </c>
      <c r="N34" s="44">
        <v>46</v>
      </c>
      <c r="O34" s="31">
        <f>SUM(H34:N34)</f>
        <v>264</v>
      </c>
    </row>
    <row r="35" spans="1:15" ht="15.75" customHeight="1">
      <c r="A35" s="31">
        <v>3</v>
      </c>
      <c r="B35" s="1">
        <v>99</v>
      </c>
      <c r="C35" s="1" t="s">
        <v>119</v>
      </c>
      <c r="D35" s="1" t="s">
        <v>7</v>
      </c>
      <c r="E35" s="5" t="s">
        <v>90</v>
      </c>
      <c r="F35" s="5">
        <v>6</v>
      </c>
      <c r="G35" s="5" t="s">
        <v>158</v>
      </c>
      <c r="H35" s="1">
        <v>50</v>
      </c>
      <c r="I35" s="1">
        <v>50</v>
      </c>
      <c r="J35" s="1">
        <v>52</v>
      </c>
      <c r="K35" s="1">
        <v>0</v>
      </c>
      <c r="L35" s="1">
        <v>0</v>
      </c>
      <c r="M35" s="44">
        <v>52</v>
      </c>
      <c r="N35" s="44">
        <v>55</v>
      </c>
      <c r="O35" s="31">
        <f t="shared" si="2"/>
        <v>259</v>
      </c>
    </row>
    <row r="36" spans="1:15" ht="15.75" customHeight="1">
      <c r="A36" s="31">
        <v>4</v>
      </c>
      <c r="B36" s="1">
        <v>9</v>
      </c>
      <c r="C36" s="1" t="s">
        <v>88</v>
      </c>
      <c r="D36" s="1" t="s">
        <v>7</v>
      </c>
      <c r="E36" s="1" t="s">
        <v>89</v>
      </c>
      <c r="F36" s="5">
        <v>6</v>
      </c>
      <c r="G36" s="5" t="s">
        <v>130</v>
      </c>
      <c r="H36" s="1">
        <v>41</v>
      </c>
      <c r="I36" s="1">
        <v>41</v>
      </c>
      <c r="J36" s="1">
        <v>40</v>
      </c>
      <c r="K36" s="1">
        <v>50</v>
      </c>
      <c r="L36" s="1">
        <v>0</v>
      </c>
      <c r="M36" s="44">
        <v>41</v>
      </c>
      <c r="N36" s="44">
        <v>30</v>
      </c>
      <c r="O36" s="31">
        <f t="shared" si="2"/>
        <v>243</v>
      </c>
    </row>
    <row r="37" spans="1:15" ht="15.75" customHeight="1">
      <c r="A37" s="31">
        <v>5</v>
      </c>
      <c r="B37" s="1">
        <v>25</v>
      </c>
      <c r="C37" s="1" t="s">
        <v>106</v>
      </c>
      <c r="D37" s="1" t="s">
        <v>7</v>
      </c>
      <c r="E37" s="1" t="s">
        <v>90</v>
      </c>
      <c r="F37" s="5">
        <v>6</v>
      </c>
      <c r="G37" s="5" t="s">
        <v>136</v>
      </c>
      <c r="H37" s="1">
        <v>47</v>
      </c>
      <c r="I37" s="1">
        <v>40</v>
      </c>
      <c r="J37" s="1">
        <v>43</v>
      </c>
      <c r="K37" s="1">
        <v>0</v>
      </c>
      <c r="L37" s="1">
        <v>47</v>
      </c>
      <c r="M37" s="44">
        <v>43</v>
      </c>
      <c r="N37" s="44">
        <v>0</v>
      </c>
      <c r="O37" s="31">
        <f t="shared" si="2"/>
        <v>220</v>
      </c>
    </row>
    <row r="38" spans="1:15" ht="15.75" customHeight="1">
      <c r="A38" s="31">
        <v>6</v>
      </c>
      <c r="B38" s="1">
        <v>68</v>
      </c>
      <c r="C38" s="1" t="s">
        <v>100</v>
      </c>
      <c r="D38" s="1" t="s">
        <v>7</v>
      </c>
      <c r="E38" s="1" t="s">
        <v>62</v>
      </c>
      <c r="F38" s="5">
        <v>6</v>
      </c>
      <c r="G38" s="5" t="s">
        <v>157</v>
      </c>
      <c r="H38" s="1">
        <v>40</v>
      </c>
      <c r="I38" s="1">
        <v>39</v>
      </c>
      <c r="J38" s="1">
        <v>39</v>
      </c>
      <c r="K38" s="1">
        <v>50</v>
      </c>
      <c r="L38" s="1">
        <v>0</v>
      </c>
      <c r="M38" s="44">
        <v>39</v>
      </c>
      <c r="N38" s="44">
        <v>0</v>
      </c>
      <c r="O38" s="31">
        <f t="shared" si="2"/>
        <v>207</v>
      </c>
    </row>
    <row r="39" spans="1:15" ht="15.75" customHeight="1">
      <c r="A39" s="31">
        <v>7</v>
      </c>
      <c r="B39" s="5">
        <v>83</v>
      </c>
      <c r="C39" s="1" t="s">
        <v>54</v>
      </c>
      <c r="D39" s="5" t="s">
        <v>7</v>
      </c>
      <c r="E39" s="5" t="s">
        <v>90</v>
      </c>
      <c r="F39" s="5">
        <v>6</v>
      </c>
      <c r="G39" s="5" t="s">
        <v>128</v>
      </c>
      <c r="H39" s="1">
        <v>37</v>
      </c>
      <c r="I39" s="1">
        <v>0</v>
      </c>
      <c r="J39" s="1">
        <v>36</v>
      </c>
      <c r="K39" s="1">
        <v>50</v>
      </c>
      <c r="L39" s="1">
        <v>0</v>
      </c>
      <c r="M39" s="44">
        <v>37</v>
      </c>
      <c r="N39" s="44">
        <v>37</v>
      </c>
      <c r="O39" s="31">
        <f t="shared" si="2"/>
        <v>197</v>
      </c>
    </row>
    <row r="40" spans="1:15" ht="15.75" customHeight="1">
      <c r="A40" s="31">
        <v>8</v>
      </c>
      <c r="B40" s="1">
        <v>89</v>
      </c>
      <c r="C40" s="1" t="s">
        <v>86</v>
      </c>
      <c r="D40" s="1" t="s">
        <v>7</v>
      </c>
      <c r="E40" s="1" t="s">
        <v>90</v>
      </c>
      <c r="F40" s="5">
        <v>6</v>
      </c>
      <c r="G40" s="5" t="s">
        <v>168</v>
      </c>
      <c r="H40" s="1">
        <v>48</v>
      </c>
      <c r="I40" s="1">
        <v>52</v>
      </c>
      <c r="J40" s="1">
        <v>45</v>
      </c>
      <c r="K40" s="1">
        <v>0</v>
      </c>
      <c r="L40" s="1">
        <v>0</v>
      </c>
      <c r="M40" s="44">
        <v>0</v>
      </c>
      <c r="N40" s="44">
        <v>48</v>
      </c>
      <c r="O40" s="31">
        <f t="shared" si="2"/>
        <v>193</v>
      </c>
    </row>
    <row r="41" spans="1:15" ht="15.75" customHeight="1">
      <c r="A41" s="31">
        <v>9</v>
      </c>
      <c r="B41" s="1">
        <v>47</v>
      </c>
      <c r="C41" s="1" t="s">
        <v>40</v>
      </c>
      <c r="D41" s="1" t="s">
        <v>7</v>
      </c>
      <c r="E41" s="1" t="s">
        <v>12</v>
      </c>
      <c r="F41" s="5">
        <v>6</v>
      </c>
      <c r="G41" s="5" t="s">
        <v>135</v>
      </c>
      <c r="H41" s="1">
        <v>0</v>
      </c>
      <c r="I41" s="1">
        <v>43</v>
      </c>
      <c r="J41" s="1">
        <v>42</v>
      </c>
      <c r="K41" s="1">
        <v>0</v>
      </c>
      <c r="L41" s="1">
        <v>0</v>
      </c>
      <c r="M41" s="44">
        <v>38</v>
      </c>
      <c r="N41" s="44">
        <v>44</v>
      </c>
      <c r="O41" s="31">
        <f t="shared" si="2"/>
        <v>167</v>
      </c>
    </row>
    <row r="42" spans="1:15" ht="15.75" customHeight="1">
      <c r="A42" s="31">
        <v>10</v>
      </c>
      <c r="B42" s="1">
        <v>7</v>
      </c>
      <c r="C42" s="1" t="s">
        <v>61</v>
      </c>
      <c r="D42" s="1" t="s">
        <v>7</v>
      </c>
      <c r="E42" s="1" t="s">
        <v>62</v>
      </c>
      <c r="F42" s="5">
        <v>6</v>
      </c>
      <c r="G42" s="5" t="s">
        <v>131</v>
      </c>
      <c r="H42" s="1">
        <v>38</v>
      </c>
      <c r="I42" s="1">
        <v>43</v>
      </c>
      <c r="J42" s="1">
        <v>34</v>
      </c>
      <c r="K42" s="1">
        <v>0</v>
      </c>
      <c r="L42" s="1">
        <v>0</v>
      </c>
      <c r="M42" s="44">
        <v>0</v>
      </c>
      <c r="N42" s="44">
        <v>38</v>
      </c>
      <c r="O42" s="31">
        <f t="shared" si="2"/>
        <v>153</v>
      </c>
    </row>
    <row r="43" spans="1:15" ht="15.75" customHeight="1">
      <c r="A43" s="31">
        <v>11</v>
      </c>
      <c r="B43" s="5">
        <v>377</v>
      </c>
      <c r="C43" s="1" t="s">
        <v>11</v>
      </c>
      <c r="D43" s="1" t="s">
        <v>7</v>
      </c>
      <c r="E43" s="1" t="s">
        <v>12</v>
      </c>
      <c r="F43" s="5">
        <v>6</v>
      </c>
      <c r="G43" s="5" t="s">
        <v>170</v>
      </c>
      <c r="H43" s="1">
        <v>0</v>
      </c>
      <c r="I43" s="1">
        <v>0</v>
      </c>
      <c r="J43" s="1">
        <v>38</v>
      </c>
      <c r="K43" s="1">
        <v>0</v>
      </c>
      <c r="L43" s="1">
        <v>0</v>
      </c>
      <c r="M43" s="44">
        <v>40</v>
      </c>
      <c r="N43" s="44">
        <v>40</v>
      </c>
      <c r="O43" s="31">
        <f t="shared" si="2"/>
        <v>118</v>
      </c>
    </row>
    <row r="44" spans="1:15" s="9" customFormat="1" ht="15.75" customHeight="1">
      <c r="A44" s="31">
        <v>12</v>
      </c>
      <c r="B44" s="24">
        <v>61</v>
      </c>
      <c r="C44" s="24" t="s">
        <v>53</v>
      </c>
      <c r="D44" s="24" t="s">
        <v>7</v>
      </c>
      <c r="E44" s="24" t="s">
        <v>90</v>
      </c>
      <c r="F44" s="24">
        <v>6</v>
      </c>
      <c r="G44" s="24" t="s">
        <v>170</v>
      </c>
      <c r="H44" s="5"/>
      <c r="I44" s="5"/>
      <c r="J44" s="5"/>
      <c r="K44" s="5"/>
      <c r="L44" s="5"/>
      <c r="M44" s="24">
        <v>45</v>
      </c>
      <c r="N44" s="24">
        <v>45</v>
      </c>
      <c r="O44" s="32">
        <f t="shared" si="2"/>
        <v>90</v>
      </c>
    </row>
    <row r="45" spans="1:15" ht="15.75" customHeight="1">
      <c r="A45" s="31">
        <v>13</v>
      </c>
      <c r="B45" s="1">
        <v>23</v>
      </c>
      <c r="C45" s="1" t="s">
        <v>87</v>
      </c>
      <c r="D45" s="1" t="s">
        <v>7</v>
      </c>
      <c r="E45" s="1" t="s">
        <v>89</v>
      </c>
      <c r="F45" s="5">
        <v>6</v>
      </c>
      <c r="G45" s="5" t="s">
        <v>168</v>
      </c>
      <c r="H45" s="1">
        <v>0</v>
      </c>
      <c r="I45" s="1">
        <v>42</v>
      </c>
      <c r="J45" s="1">
        <v>0</v>
      </c>
      <c r="K45" s="1">
        <v>0</v>
      </c>
      <c r="L45" s="1">
        <v>0</v>
      </c>
      <c r="M45" s="44">
        <v>0</v>
      </c>
      <c r="N45" s="44">
        <v>41</v>
      </c>
      <c r="O45" s="31">
        <f t="shared" si="2"/>
        <v>83</v>
      </c>
    </row>
    <row r="46" spans="1:15" ht="15.75" customHeight="1">
      <c r="A46" s="31">
        <v>14</v>
      </c>
      <c r="B46" s="1">
        <v>37</v>
      </c>
      <c r="C46" s="1" t="s">
        <v>143</v>
      </c>
      <c r="D46" s="1" t="s">
        <v>7</v>
      </c>
      <c r="E46" s="1" t="s">
        <v>62</v>
      </c>
      <c r="F46" s="5">
        <v>6</v>
      </c>
      <c r="G46" s="5" t="s">
        <v>136</v>
      </c>
      <c r="H46" s="1">
        <v>0</v>
      </c>
      <c r="I46" s="1">
        <v>0</v>
      </c>
      <c r="J46" s="1">
        <v>0</v>
      </c>
      <c r="K46" s="1">
        <v>50</v>
      </c>
      <c r="L46" s="1">
        <v>0</v>
      </c>
      <c r="M46" s="44">
        <v>0</v>
      </c>
      <c r="N46" s="44">
        <v>0</v>
      </c>
      <c r="O46" s="31">
        <f t="shared" si="2"/>
        <v>50</v>
      </c>
    </row>
    <row r="47" spans="1:15" ht="15.75" customHeight="1">
      <c r="A47" s="31">
        <v>15</v>
      </c>
      <c r="B47" s="1">
        <v>85</v>
      </c>
      <c r="C47" s="1" t="s">
        <v>162</v>
      </c>
      <c r="D47" s="1" t="s">
        <v>7</v>
      </c>
      <c r="E47" s="1" t="s">
        <v>89</v>
      </c>
      <c r="F47" s="5">
        <v>6</v>
      </c>
      <c r="G47" s="5" t="s">
        <v>133</v>
      </c>
      <c r="H47" s="1">
        <v>36</v>
      </c>
      <c r="I47" s="1">
        <v>0</v>
      </c>
      <c r="J47" s="1">
        <v>0</v>
      </c>
      <c r="K47" s="1">
        <v>0</v>
      </c>
      <c r="L47" s="10">
        <v>0</v>
      </c>
      <c r="M47" s="44">
        <v>0</v>
      </c>
      <c r="N47" s="44">
        <v>0</v>
      </c>
      <c r="O47" s="31">
        <f>SUM(H47:N47)</f>
        <v>36</v>
      </c>
    </row>
    <row r="48" spans="1:15" s="26" customFormat="1" ht="15.75" customHeight="1">
      <c r="A48" s="26" t="s">
        <v>187</v>
      </c>
      <c r="B48" s="31"/>
      <c r="C48" s="31"/>
      <c r="D48" s="31"/>
      <c r="E48" s="31"/>
      <c r="F48" s="32"/>
      <c r="G48" s="32"/>
      <c r="H48" s="31"/>
      <c r="I48" s="31"/>
      <c r="J48" s="31"/>
      <c r="K48" s="31"/>
      <c r="L48" s="31"/>
      <c r="M48" s="31"/>
      <c r="N48" s="31"/>
      <c r="O48" s="31"/>
    </row>
    <row r="49" spans="1:15" ht="15.75" customHeight="1">
      <c r="A49" s="31">
        <v>1</v>
      </c>
      <c r="B49" s="1">
        <v>70</v>
      </c>
      <c r="C49" s="1" t="s">
        <v>21</v>
      </c>
      <c r="D49" s="1" t="s">
        <v>7</v>
      </c>
      <c r="E49" s="1" t="s">
        <v>22</v>
      </c>
      <c r="F49" s="5">
        <v>7</v>
      </c>
      <c r="G49" s="5" t="s">
        <v>156</v>
      </c>
      <c r="H49" s="1">
        <v>55</v>
      </c>
      <c r="I49" s="1">
        <v>52</v>
      </c>
      <c r="J49" s="1">
        <v>52</v>
      </c>
      <c r="K49" s="1">
        <v>50</v>
      </c>
      <c r="L49" s="1">
        <v>52</v>
      </c>
      <c r="M49" s="44">
        <v>55</v>
      </c>
      <c r="N49" s="44">
        <v>55</v>
      </c>
      <c r="O49" s="31">
        <f aca="true" t="shared" si="3" ref="O49:O59">SUM(H49:N49)</f>
        <v>371</v>
      </c>
    </row>
    <row r="50" spans="1:15" ht="15.75" customHeight="1">
      <c r="A50" s="31">
        <v>2</v>
      </c>
      <c r="B50" s="5">
        <v>59</v>
      </c>
      <c r="C50" s="1" t="s">
        <v>26</v>
      </c>
      <c r="D50" s="1" t="s">
        <v>7</v>
      </c>
      <c r="E50" s="1" t="s">
        <v>27</v>
      </c>
      <c r="F50" s="5">
        <v>7</v>
      </c>
      <c r="G50" s="5" t="s">
        <v>129</v>
      </c>
      <c r="H50" s="1">
        <v>48</v>
      </c>
      <c r="I50" s="1">
        <v>48</v>
      </c>
      <c r="J50" s="1">
        <v>46</v>
      </c>
      <c r="K50" s="1">
        <v>50</v>
      </c>
      <c r="L50" s="1">
        <v>50</v>
      </c>
      <c r="M50" s="44">
        <v>52</v>
      </c>
      <c r="N50" s="44">
        <v>50</v>
      </c>
      <c r="O50" s="31">
        <f t="shared" si="3"/>
        <v>344</v>
      </c>
    </row>
    <row r="51" spans="1:15" ht="15.75" customHeight="1">
      <c r="A51" s="31">
        <v>3</v>
      </c>
      <c r="B51" s="1">
        <v>465</v>
      </c>
      <c r="C51" s="1" t="s">
        <v>50</v>
      </c>
      <c r="D51" s="1" t="s">
        <v>7</v>
      </c>
      <c r="E51" s="1" t="s">
        <v>51</v>
      </c>
      <c r="F51" s="5">
        <v>7</v>
      </c>
      <c r="G51" s="5" t="s">
        <v>155</v>
      </c>
      <c r="H51" s="1">
        <v>52</v>
      </c>
      <c r="I51" s="1">
        <v>50</v>
      </c>
      <c r="J51" s="1">
        <v>45</v>
      </c>
      <c r="K51" s="1">
        <v>50</v>
      </c>
      <c r="L51" s="1">
        <v>35</v>
      </c>
      <c r="M51" s="44">
        <v>50</v>
      </c>
      <c r="N51" s="44">
        <v>52</v>
      </c>
      <c r="O51" s="31">
        <f t="shared" si="3"/>
        <v>334</v>
      </c>
    </row>
    <row r="52" spans="1:15" ht="15.75" customHeight="1">
      <c r="A52" s="31">
        <v>4</v>
      </c>
      <c r="B52" s="1">
        <v>48</v>
      </c>
      <c r="C52" s="1" t="s">
        <v>99</v>
      </c>
      <c r="D52" s="1" t="s">
        <v>7</v>
      </c>
      <c r="E52" s="1" t="s">
        <v>51</v>
      </c>
      <c r="F52" s="5">
        <v>7</v>
      </c>
      <c r="G52" s="5" t="s">
        <v>138</v>
      </c>
      <c r="H52" s="1">
        <v>45</v>
      </c>
      <c r="I52" s="1">
        <v>45</v>
      </c>
      <c r="J52" s="1">
        <v>0</v>
      </c>
      <c r="K52" s="1">
        <v>50</v>
      </c>
      <c r="L52" s="1">
        <v>48</v>
      </c>
      <c r="M52" s="44">
        <v>48</v>
      </c>
      <c r="N52" s="44">
        <v>48</v>
      </c>
      <c r="O52" s="31">
        <f t="shared" si="3"/>
        <v>284</v>
      </c>
    </row>
    <row r="53" spans="1:15" ht="15.75" customHeight="1">
      <c r="A53" s="31">
        <v>5</v>
      </c>
      <c r="B53" s="1">
        <v>73</v>
      </c>
      <c r="C53" s="1" t="s">
        <v>68</v>
      </c>
      <c r="D53" s="1" t="s">
        <v>7</v>
      </c>
      <c r="E53" s="1" t="s">
        <v>51</v>
      </c>
      <c r="F53" s="5">
        <v>7</v>
      </c>
      <c r="G53" s="5" t="s">
        <v>138</v>
      </c>
      <c r="H53" s="1">
        <v>50</v>
      </c>
      <c r="I53" s="1">
        <v>55</v>
      </c>
      <c r="J53" s="1">
        <v>50</v>
      </c>
      <c r="K53" s="1">
        <v>0</v>
      </c>
      <c r="L53" s="1">
        <v>55</v>
      </c>
      <c r="M53" s="44">
        <v>35</v>
      </c>
      <c r="N53" s="44">
        <v>0</v>
      </c>
      <c r="O53" s="31">
        <f t="shared" si="3"/>
        <v>245</v>
      </c>
    </row>
    <row r="54" spans="1:15" s="9" customFormat="1" ht="15.75" customHeight="1">
      <c r="A54" s="31">
        <v>6</v>
      </c>
      <c r="B54" s="5">
        <v>3</v>
      </c>
      <c r="C54" s="5" t="s">
        <v>141</v>
      </c>
      <c r="D54" s="5" t="s">
        <v>7</v>
      </c>
      <c r="E54" s="5" t="s">
        <v>22</v>
      </c>
      <c r="F54" s="5">
        <v>7</v>
      </c>
      <c r="G54" s="5" t="s">
        <v>134</v>
      </c>
      <c r="H54" s="5">
        <v>46</v>
      </c>
      <c r="I54" s="5">
        <v>46</v>
      </c>
      <c r="J54" s="5">
        <v>48</v>
      </c>
      <c r="K54" s="5">
        <v>50</v>
      </c>
      <c r="L54" s="5">
        <v>0</v>
      </c>
      <c r="M54" s="24">
        <v>0</v>
      </c>
      <c r="N54" s="24">
        <v>33</v>
      </c>
      <c r="O54" s="32">
        <f t="shared" si="3"/>
        <v>223</v>
      </c>
    </row>
    <row r="55" spans="1:15" ht="15.75" customHeight="1">
      <c r="A55" s="31">
        <v>7</v>
      </c>
      <c r="B55" s="1">
        <v>26</v>
      </c>
      <c r="C55" s="1" t="s">
        <v>20</v>
      </c>
      <c r="D55" s="1" t="s">
        <v>7</v>
      </c>
      <c r="E55" s="1" t="s">
        <v>10</v>
      </c>
      <c r="F55" s="5">
        <v>7</v>
      </c>
      <c r="G55" s="5" t="s">
        <v>128</v>
      </c>
      <c r="H55" s="1">
        <v>0</v>
      </c>
      <c r="I55" s="1">
        <v>0</v>
      </c>
      <c r="J55" s="1">
        <v>44</v>
      </c>
      <c r="K55" s="1">
        <v>50</v>
      </c>
      <c r="L55" s="1">
        <v>0</v>
      </c>
      <c r="M55" s="44">
        <v>46</v>
      </c>
      <c r="N55" s="44">
        <v>46</v>
      </c>
      <c r="O55" s="31">
        <f t="shared" si="3"/>
        <v>186</v>
      </c>
    </row>
    <row r="56" spans="1:15" ht="15.75" customHeight="1">
      <c r="A56" s="31">
        <v>8</v>
      </c>
      <c r="B56" s="5">
        <v>66</v>
      </c>
      <c r="C56" s="1" t="s">
        <v>83</v>
      </c>
      <c r="D56" s="1" t="s">
        <v>7</v>
      </c>
      <c r="E56" s="1" t="s">
        <v>51</v>
      </c>
      <c r="F56" s="5">
        <v>7</v>
      </c>
      <c r="G56" s="5" t="s">
        <v>167</v>
      </c>
      <c r="H56" s="1">
        <v>38</v>
      </c>
      <c r="I56" s="1">
        <v>0</v>
      </c>
      <c r="J56" s="1">
        <v>0</v>
      </c>
      <c r="K56" s="1">
        <v>50</v>
      </c>
      <c r="L56" s="1">
        <v>0</v>
      </c>
      <c r="M56" s="44">
        <v>0</v>
      </c>
      <c r="N56" s="44">
        <v>0</v>
      </c>
      <c r="O56" s="31">
        <f t="shared" si="3"/>
        <v>88</v>
      </c>
    </row>
    <row r="57" spans="1:15" ht="15.75" customHeight="1">
      <c r="A57" s="31">
        <v>9</v>
      </c>
      <c r="B57" s="1">
        <v>21</v>
      </c>
      <c r="C57" s="1" t="s">
        <v>112</v>
      </c>
      <c r="D57" s="1" t="s">
        <v>7</v>
      </c>
      <c r="E57" s="1" t="s">
        <v>10</v>
      </c>
      <c r="F57" s="5">
        <v>7</v>
      </c>
      <c r="G57" s="5" t="s">
        <v>136</v>
      </c>
      <c r="H57" s="1">
        <v>0</v>
      </c>
      <c r="I57" s="1">
        <v>35</v>
      </c>
      <c r="J57" s="1">
        <v>0</v>
      </c>
      <c r="K57" s="1">
        <v>50</v>
      </c>
      <c r="L57" s="1">
        <v>0</v>
      </c>
      <c r="M57" s="44">
        <v>0</v>
      </c>
      <c r="N57" s="44">
        <v>0</v>
      </c>
      <c r="O57" s="31">
        <f t="shared" si="3"/>
        <v>85</v>
      </c>
    </row>
    <row r="58" spans="1:15" s="9" customFormat="1" ht="15.75" customHeight="1">
      <c r="A58" s="31">
        <v>10</v>
      </c>
      <c r="B58" s="5">
        <v>33</v>
      </c>
      <c r="C58" s="5" t="s">
        <v>57</v>
      </c>
      <c r="D58" s="5" t="s">
        <v>7</v>
      </c>
      <c r="E58" s="5" t="s">
        <v>178</v>
      </c>
      <c r="F58" s="5">
        <v>7</v>
      </c>
      <c r="G58" s="5" t="s">
        <v>131</v>
      </c>
      <c r="H58" s="5">
        <v>0</v>
      </c>
      <c r="I58" s="5">
        <v>0</v>
      </c>
      <c r="J58" s="5">
        <v>55</v>
      </c>
      <c r="K58" s="5">
        <v>0</v>
      </c>
      <c r="L58" s="5">
        <v>0</v>
      </c>
      <c r="M58" s="24">
        <v>0</v>
      </c>
      <c r="N58" s="24">
        <v>0</v>
      </c>
      <c r="O58" s="32">
        <f t="shared" si="3"/>
        <v>55</v>
      </c>
    </row>
    <row r="59" spans="1:15" s="9" customFormat="1" ht="15.75" customHeight="1">
      <c r="A59" s="31">
        <v>11</v>
      </c>
      <c r="B59" s="5">
        <v>63</v>
      </c>
      <c r="C59" s="5" t="s">
        <v>159</v>
      </c>
      <c r="D59" s="5" t="s">
        <v>7</v>
      </c>
      <c r="E59" s="5" t="s">
        <v>22</v>
      </c>
      <c r="F59" s="5">
        <v>7</v>
      </c>
      <c r="G59" s="5" t="s">
        <v>129</v>
      </c>
      <c r="H59" s="5">
        <v>39</v>
      </c>
      <c r="I59" s="5">
        <v>0</v>
      </c>
      <c r="J59" s="5">
        <v>0</v>
      </c>
      <c r="K59" s="5">
        <v>0</v>
      </c>
      <c r="L59" s="5">
        <v>0</v>
      </c>
      <c r="M59" s="24">
        <v>0</v>
      </c>
      <c r="N59" s="24">
        <v>0</v>
      </c>
      <c r="O59" s="32">
        <f t="shared" si="3"/>
        <v>39</v>
      </c>
    </row>
    <row r="60" spans="1:15" s="27" customFormat="1" ht="15.75" customHeight="1">
      <c r="A60" s="27" t="s">
        <v>188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 customHeight="1">
      <c r="A61" s="26">
        <v>1</v>
      </c>
      <c r="B61" s="1">
        <v>53</v>
      </c>
      <c r="C61" s="1" t="s">
        <v>71</v>
      </c>
      <c r="D61" s="1" t="s">
        <v>7</v>
      </c>
      <c r="E61" s="1" t="s">
        <v>72</v>
      </c>
      <c r="F61" s="5">
        <v>8</v>
      </c>
      <c r="G61" s="5" t="s">
        <v>137</v>
      </c>
      <c r="H61" s="1">
        <v>48</v>
      </c>
      <c r="I61" s="1">
        <v>55</v>
      </c>
      <c r="J61" s="1">
        <v>55</v>
      </c>
      <c r="K61" s="1">
        <v>50</v>
      </c>
      <c r="L61" s="1">
        <v>50</v>
      </c>
      <c r="M61" s="44">
        <v>55</v>
      </c>
      <c r="N61" s="44">
        <v>50</v>
      </c>
      <c r="O61" s="31">
        <f aca="true" t="shared" si="4" ref="O61:O79">SUM(H61:N61)</f>
        <v>363</v>
      </c>
    </row>
    <row r="62" spans="1:15" ht="15.75" customHeight="1">
      <c r="A62" s="26">
        <v>2</v>
      </c>
      <c r="B62" s="1">
        <v>509</v>
      </c>
      <c r="C62" s="1" t="s">
        <v>52</v>
      </c>
      <c r="D62" s="1" t="s">
        <v>7</v>
      </c>
      <c r="E62" s="1" t="s">
        <v>19</v>
      </c>
      <c r="F62" s="5">
        <v>8</v>
      </c>
      <c r="G62" s="5" t="s">
        <v>155</v>
      </c>
      <c r="H62" s="1">
        <v>52</v>
      </c>
      <c r="I62" s="1">
        <v>50</v>
      </c>
      <c r="J62" s="1">
        <v>48</v>
      </c>
      <c r="K62" s="1">
        <v>50</v>
      </c>
      <c r="L62" s="1">
        <v>48</v>
      </c>
      <c r="M62" s="44">
        <v>0</v>
      </c>
      <c r="N62" s="44">
        <v>52</v>
      </c>
      <c r="O62" s="31">
        <f t="shared" si="4"/>
        <v>300</v>
      </c>
    </row>
    <row r="63" spans="1:15" s="9" customFormat="1" ht="15.75" customHeight="1">
      <c r="A63" s="26">
        <v>3</v>
      </c>
      <c r="B63" s="5">
        <v>74</v>
      </c>
      <c r="C63" s="5" t="s">
        <v>116</v>
      </c>
      <c r="D63" s="5" t="s">
        <v>7</v>
      </c>
      <c r="E63" s="5" t="s">
        <v>8</v>
      </c>
      <c r="F63" s="5">
        <v>8</v>
      </c>
      <c r="G63" s="5" t="s">
        <v>133</v>
      </c>
      <c r="H63" s="5">
        <v>50</v>
      </c>
      <c r="I63" s="5">
        <v>52</v>
      </c>
      <c r="J63" s="5">
        <v>52</v>
      </c>
      <c r="K63" s="5">
        <v>50</v>
      </c>
      <c r="L63" s="5">
        <v>52</v>
      </c>
      <c r="M63" s="24">
        <v>0</v>
      </c>
      <c r="N63" s="24">
        <v>43</v>
      </c>
      <c r="O63" s="32">
        <f t="shared" si="4"/>
        <v>299</v>
      </c>
    </row>
    <row r="64" spans="1:15" ht="15.75" customHeight="1">
      <c r="A64" s="26">
        <v>4</v>
      </c>
      <c r="B64" s="1">
        <v>767</v>
      </c>
      <c r="C64" s="1" t="s">
        <v>49</v>
      </c>
      <c r="D64" s="1" t="s">
        <v>7</v>
      </c>
      <c r="E64" s="1" t="s">
        <v>34</v>
      </c>
      <c r="F64" s="5">
        <v>8</v>
      </c>
      <c r="G64" s="5" t="s">
        <v>156</v>
      </c>
      <c r="H64" s="1">
        <v>40</v>
      </c>
      <c r="I64" s="1">
        <v>42</v>
      </c>
      <c r="J64" s="1">
        <v>44</v>
      </c>
      <c r="K64" s="1">
        <v>50</v>
      </c>
      <c r="L64" s="1">
        <v>35</v>
      </c>
      <c r="M64" s="44">
        <v>42</v>
      </c>
      <c r="N64" s="44">
        <v>41</v>
      </c>
      <c r="O64" s="31">
        <f t="shared" si="4"/>
        <v>294</v>
      </c>
    </row>
    <row r="65" spans="1:15" ht="15.75" customHeight="1">
      <c r="A65" s="26">
        <v>4</v>
      </c>
      <c r="B65" s="1">
        <v>32</v>
      </c>
      <c r="C65" s="1" t="s">
        <v>35</v>
      </c>
      <c r="D65" s="1" t="s">
        <v>7</v>
      </c>
      <c r="E65" s="1" t="s">
        <v>19</v>
      </c>
      <c r="F65" s="5">
        <v>8</v>
      </c>
      <c r="G65" s="5" t="s">
        <v>166</v>
      </c>
      <c r="H65" s="1">
        <v>38</v>
      </c>
      <c r="I65" s="1">
        <v>40</v>
      </c>
      <c r="J65" s="1">
        <v>41</v>
      </c>
      <c r="K65" s="1">
        <v>50</v>
      </c>
      <c r="L65" s="1">
        <v>46</v>
      </c>
      <c r="M65" s="44">
        <v>44</v>
      </c>
      <c r="N65" s="44">
        <v>35</v>
      </c>
      <c r="O65" s="31">
        <f t="shared" si="4"/>
        <v>294</v>
      </c>
    </row>
    <row r="66" spans="1:15" ht="15.75" customHeight="1">
      <c r="A66" s="26">
        <v>5</v>
      </c>
      <c r="B66" s="1">
        <v>507</v>
      </c>
      <c r="C66" s="1" t="s">
        <v>48</v>
      </c>
      <c r="D66" s="1" t="s">
        <v>7</v>
      </c>
      <c r="E66" s="1" t="s">
        <v>8</v>
      </c>
      <c r="F66" s="5">
        <v>8</v>
      </c>
      <c r="G66" s="5" t="s">
        <v>156</v>
      </c>
      <c r="H66" s="1">
        <v>39</v>
      </c>
      <c r="I66" s="1">
        <v>38</v>
      </c>
      <c r="J66" s="1">
        <v>37</v>
      </c>
      <c r="K66" s="1">
        <v>50</v>
      </c>
      <c r="L66" s="1">
        <v>44</v>
      </c>
      <c r="M66" s="44">
        <v>43</v>
      </c>
      <c r="N66" s="44">
        <v>35</v>
      </c>
      <c r="O66" s="31">
        <f t="shared" si="4"/>
        <v>286</v>
      </c>
    </row>
    <row r="67" spans="1:15" ht="15.75" customHeight="1">
      <c r="A67" s="26">
        <v>6</v>
      </c>
      <c r="B67" s="1">
        <v>58</v>
      </c>
      <c r="C67" s="1" t="s">
        <v>85</v>
      </c>
      <c r="D67" s="1" t="s">
        <v>7</v>
      </c>
      <c r="E67" s="1" t="s">
        <v>72</v>
      </c>
      <c r="F67" s="5">
        <v>8</v>
      </c>
      <c r="G67" s="5" t="s">
        <v>152</v>
      </c>
      <c r="H67" s="1">
        <v>45</v>
      </c>
      <c r="I67" s="1">
        <v>43</v>
      </c>
      <c r="J67" s="1">
        <v>45</v>
      </c>
      <c r="K67" s="1">
        <v>0</v>
      </c>
      <c r="L67" s="1">
        <v>50</v>
      </c>
      <c r="M67" s="44">
        <v>47</v>
      </c>
      <c r="N67" s="44">
        <v>50</v>
      </c>
      <c r="O67" s="31">
        <f t="shared" si="4"/>
        <v>280</v>
      </c>
    </row>
    <row r="68" spans="1:15" s="9" customFormat="1" ht="15.75" customHeight="1">
      <c r="A68" s="26">
        <v>7</v>
      </c>
      <c r="B68" s="5">
        <v>24</v>
      </c>
      <c r="C68" s="5" t="s">
        <v>59</v>
      </c>
      <c r="D68" s="5" t="s">
        <v>7</v>
      </c>
      <c r="E68" s="5" t="s">
        <v>176</v>
      </c>
      <c r="F68" s="5">
        <v>8</v>
      </c>
      <c r="G68" s="5" t="s">
        <v>131</v>
      </c>
      <c r="H68" s="5">
        <v>42</v>
      </c>
      <c r="I68" s="5">
        <v>45</v>
      </c>
      <c r="J68" s="5">
        <v>46</v>
      </c>
      <c r="K68" s="5">
        <v>50</v>
      </c>
      <c r="L68" s="5">
        <v>0</v>
      </c>
      <c r="M68" s="24">
        <v>48</v>
      </c>
      <c r="N68" s="24">
        <v>40</v>
      </c>
      <c r="O68" s="32">
        <f>SUM(H68:N68)</f>
        <v>271</v>
      </c>
    </row>
    <row r="69" spans="1:15" ht="15.75" customHeight="1">
      <c r="A69" s="26">
        <v>8</v>
      </c>
      <c r="B69" s="1">
        <v>38</v>
      </c>
      <c r="C69" s="1" t="s">
        <v>44</v>
      </c>
      <c r="D69" s="1" t="s">
        <v>7</v>
      </c>
      <c r="E69" s="1" t="s">
        <v>19</v>
      </c>
      <c r="F69" s="5">
        <v>8</v>
      </c>
      <c r="G69" s="5" t="s">
        <v>130</v>
      </c>
      <c r="H69" s="1">
        <v>44</v>
      </c>
      <c r="I69" s="1">
        <v>41</v>
      </c>
      <c r="J69" s="1">
        <v>39</v>
      </c>
      <c r="K69" s="1">
        <v>50</v>
      </c>
      <c r="L69" s="1">
        <v>0</v>
      </c>
      <c r="M69" s="44">
        <v>46</v>
      </c>
      <c r="N69" s="44">
        <v>42</v>
      </c>
      <c r="O69" s="31">
        <f t="shared" si="4"/>
        <v>262</v>
      </c>
    </row>
    <row r="70" spans="1:15" ht="15.75" customHeight="1">
      <c r="A70" s="26">
        <v>9</v>
      </c>
      <c r="B70" s="1">
        <v>88</v>
      </c>
      <c r="C70" s="1" t="s">
        <v>6</v>
      </c>
      <c r="D70" s="1" t="s">
        <v>7</v>
      </c>
      <c r="E70" s="1" t="s">
        <v>8</v>
      </c>
      <c r="F70" s="5">
        <v>8</v>
      </c>
      <c r="G70" s="5" t="s">
        <v>152</v>
      </c>
      <c r="H70" s="1">
        <v>41</v>
      </c>
      <c r="I70" s="1">
        <v>36</v>
      </c>
      <c r="J70" s="1">
        <v>45</v>
      </c>
      <c r="K70" s="1">
        <v>50</v>
      </c>
      <c r="L70" s="1">
        <v>0</v>
      </c>
      <c r="M70" s="44">
        <v>41</v>
      </c>
      <c r="N70" s="44">
        <v>48</v>
      </c>
      <c r="O70" s="31">
        <f t="shared" si="4"/>
        <v>261</v>
      </c>
    </row>
    <row r="71" spans="1:15" ht="15.75" customHeight="1">
      <c r="A71" s="26">
        <v>10</v>
      </c>
      <c r="B71" s="10">
        <v>15</v>
      </c>
      <c r="C71" s="10" t="s">
        <v>73</v>
      </c>
      <c r="D71" s="10" t="s">
        <v>7</v>
      </c>
      <c r="E71" s="10" t="s">
        <v>58</v>
      </c>
      <c r="F71" s="11">
        <v>8</v>
      </c>
      <c r="G71" s="11"/>
      <c r="H71" s="1">
        <v>0</v>
      </c>
      <c r="I71" s="1">
        <v>37</v>
      </c>
      <c r="J71" s="1">
        <v>38</v>
      </c>
      <c r="K71" s="1">
        <v>50</v>
      </c>
      <c r="L71" s="1">
        <v>45</v>
      </c>
      <c r="M71" s="44">
        <v>45</v>
      </c>
      <c r="N71" s="43">
        <v>36</v>
      </c>
      <c r="O71" s="31">
        <f t="shared" si="4"/>
        <v>251</v>
      </c>
    </row>
    <row r="72" spans="1:15" ht="15.75" customHeight="1">
      <c r="A72" s="26">
        <v>11</v>
      </c>
      <c r="B72" s="10">
        <v>92</v>
      </c>
      <c r="C72" s="10" t="s">
        <v>145</v>
      </c>
      <c r="D72" s="10" t="s">
        <v>7</v>
      </c>
      <c r="E72" s="10" t="s">
        <v>72</v>
      </c>
      <c r="F72" s="11">
        <v>8</v>
      </c>
      <c r="G72" s="11" t="s">
        <v>127</v>
      </c>
      <c r="H72" s="1">
        <v>41</v>
      </c>
      <c r="I72" s="1">
        <v>34</v>
      </c>
      <c r="J72" s="1">
        <v>38</v>
      </c>
      <c r="K72" s="1">
        <v>50</v>
      </c>
      <c r="L72" s="1">
        <v>0</v>
      </c>
      <c r="M72" s="44">
        <v>45</v>
      </c>
      <c r="N72" s="43">
        <v>41</v>
      </c>
      <c r="O72" s="31">
        <f t="shared" si="4"/>
        <v>249</v>
      </c>
    </row>
    <row r="73" spans="1:15" ht="15.75" customHeight="1">
      <c r="A73" s="26">
        <v>12</v>
      </c>
      <c r="B73" s="1">
        <v>41</v>
      </c>
      <c r="C73" s="1" t="s">
        <v>144</v>
      </c>
      <c r="D73" s="1" t="s">
        <v>7</v>
      </c>
      <c r="E73" s="1" t="s">
        <v>8</v>
      </c>
      <c r="F73" s="5">
        <v>8</v>
      </c>
      <c r="G73" s="5" t="s">
        <v>129</v>
      </c>
      <c r="H73" s="1">
        <v>38</v>
      </c>
      <c r="I73" s="1">
        <v>39</v>
      </c>
      <c r="J73" s="1">
        <v>35</v>
      </c>
      <c r="K73" s="1">
        <v>50</v>
      </c>
      <c r="L73" s="1">
        <v>0</v>
      </c>
      <c r="M73" s="44">
        <v>34</v>
      </c>
      <c r="N73" s="44">
        <v>34</v>
      </c>
      <c r="O73" s="31">
        <f t="shared" si="4"/>
        <v>230</v>
      </c>
    </row>
    <row r="74" spans="1:15" ht="15.75" customHeight="1">
      <c r="A74" s="26">
        <v>13</v>
      </c>
      <c r="B74" s="1">
        <v>103</v>
      </c>
      <c r="C74" s="1" t="s">
        <v>33</v>
      </c>
      <c r="D74" s="1" t="s">
        <v>7</v>
      </c>
      <c r="E74" s="1" t="s">
        <v>34</v>
      </c>
      <c r="F74" s="5">
        <v>8</v>
      </c>
      <c r="G74" s="5" t="s">
        <v>127</v>
      </c>
      <c r="H74" s="1">
        <v>36</v>
      </c>
      <c r="I74" s="1">
        <v>43</v>
      </c>
      <c r="J74" s="1">
        <v>42</v>
      </c>
      <c r="K74" s="1">
        <v>50</v>
      </c>
      <c r="L74" s="1">
        <v>0</v>
      </c>
      <c r="M74" s="44">
        <v>0</v>
      </c>
      <c r="N74" s="44">
        <v>44</v>
      </c>
      <c r="O74" s="31">
        <f t="shared" si="4"/>
        <v>215</v>
      </c>
    </row>
    <row r="75" spans="1:15" ht="15.75" customHeight="1">
      <c r="A75" s="26">
        <v>14</v>
      </c>
      <c r="B75" s="5">
        <v>30</v>
      </c>
      <c r="C75" s="1" t="s">
        <v>98</v>
      </c>
      <c r="D75" s="1" t="s">
        <v>7</v>
      </c>
      <c r="E75" s="1" t="s">
        <v>72</v>
      </c>
      <c r="F75" s="5">
        <v>8</v>
      </c>
      <c r="G75" s="5" t="s">
        <v>153</v>
      </c>
      <c r="H75" s="1">
        <v>35</v>
      </c>
      <c r="I75" s="1">
        <v>35</v>
      </c>
      <c r="J75" s="1">
        <v>0</v>
      </c>
      <c r="K75" s="1">
        <v>50</v>
      </c>
      <c r="L75" s="1">
        <v>0</v>
      </c>
      <c r="M75" s="44">
        <v>38</v>
      </c>
      <c r="N75" s="44">
        <v>35</v>
      </c>
      <c r="O75" s="31">
        <f t="shared" si="4"/>
        <v>193</v>
      </c>
    </row>
    <row r="76" spans="1:15" ht="15.75" customHeight="1">
      <c r="A76" s="26">
        <v>15</v>
      </c>
      <c r="B76" s="1">
        <v>33</v>
      </c>
      <c r="C76" s="1" t="s">
        <v>57</v>
      </c>
      <c r="D76" s="1" t="s">
        <v>7</v>
      </c>
      <c r="E76" s="1" t="s">
        <v>58</v>
      </c>
      <c r="F76" s="5">
        <v>8</v>
      </c>
      <c r="G76" s="5" t="s">
        <v>131</v>
      </c>
      <c r="H76" s="1">
        <v>45</v>
      </c>
      <c r="I76" s="1">
        <v>46</v>
      </c>
      <c r="J76" s="1">
        <v>0</v>
      </c>
      <c r="K76" s="1">
        <v>50</v>
      </c>
      <c r="L76" s="1">
        <v>0</v>
      </c>
      <c r="M76" s="44">
        <v>0</v>
      </c>
      <c r="N76" s="44">
        <v>45</v>
      </c>
      <c r="O76" s="31">
        <f t="shared" si="4"/>
        <v>186</v>
      </c>
    </row>
    <row r="77" spans="1:15" ht="15.75" customHeight="1">
      <c r="A77" s="26">
        <v>16</v>
      </c>
      <c r="B77" s="1">
        <v>81</v>
      </c>
      <c r="C77" s="1" t="s">
        <v>75</v>
      </c>
      <c r="D77" s="5" t="s">
        <v>7</v>
      </c>
      <c r="E77" s="5" t="s">
        <v>8</v>
      </c>
      <c r="F77" s="5">
        <v>8</v>
      </c>
      <c r="G77" s="5" t="s">
        <v>166</v>
      </c>
      <c r="H77" s="1">
        <v>35</v>
      </c>
      <c r="I77" s="1">
        <v>35</v>
      </c>
      <c r="J77" s="1">
        <v>35</v>
      </c>
      <c r="K77" s="1">
        <v>0</v>
      </c>
      <c r="L77" s="1">
        <v>35</v>
      </c>
      <c r="M77" s="44">
        <v>0</v>
      </c>
      <c r="N77" s="44">
        <v>0</v>
      </c>
      <c r="O77" s="31">
        <f t="shared" si="4"/>
        <v>140</v>
      </c>
    </row>
    <row r="78" spans="1:15" ht="15.75" customHeight="1">
      <c r="A78" s="26">
        <v>17</v>
      </c>
      <c r="B78" s="1">
        <v>96</v>
      </c>
      <c r="C78" s="1" t="s">
        <v>18</v>
      </c>
      <c r="D78" s="1" t="s">
        <v>7</v>
      </c>
      <c r="E78" s="1" t="s">
        <v>19</v>
      </c>
      <c r="F78" s="5">
        <v>8</v>
      </c>
      <c r="G78" s="6" t="s">
        <v>132</v>
      </c>
      <c r="H78" s="1">
        <v>37</v>
      </c>
      <c r="I78" s="1">
        <v>0</v>
      </c>
      <c r="J78" s="1">
        <v>36</v>
      </c>
      <c r="K78" s="1">
        <v>0</v>
      </c>
      <c r="L78" s="1">
        <v>0</v>
      </c>
      <c r="M78" s="44">
        <v>0</v>
      </c>
      <c r="N78" s="44">
        <v>37</v>
      </c>
      <c r="O78" s="31">
        <f t="shared" si="4"/>
        <v>110</v>
      </c>
    </row>
    <row r="79" spans="1:15" ht="15.75" customHeight="1">
      <c r="A79" s="26">
        <v>18</v>
      </c>
      <c r="B79" s="1">
        <v>46</v>
      </c>
      <c r="C79" s="1" t="s">
        <v>74</v>
      </c>
      <c r="D79" s="1" t="s">
        <v>7</v>
      </c>
      <c r="E79" s="1" t="s">
        <v>58</v>
      </c>
      <c r="F79" s="5">
        <v>8</v>
      </c>
      <c r="G79" s="5" t="s">
        <v>167</v>
      </c>
      <c r="H79" s="1">
        <v>41</v>
      </c>
      <c r="I79" s="1">
        <v>0</v>
      </c>
      <c r="J79" s="1">
        <v>0</v>
      </c>
      <c r="K79" s="1">
        <v>0</v>
      </c>
      <c r="L79" s="1">
        <v>0</v>
      </c>
      <c r="M79" s="44">
        <v>0</v>
      </c>
      <c r="N79" s="44">
        <v>30</v>
      </c>
      <c r="O79" s="31">
        <f t="shared" si="4"/>
        <v>71</v>
      </c>
    </row>
    <row r="80" spans="1:15" s="27" customFormat="1" ht="15.75" customHeight="1">
      <c r="A80" s="27" t="s">
        <v>189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.75" customHeight="1">
      <c r="A81" s="31">
        <v>1</v>
      </c>
      <c r="B81" s="1">
        <v>4</v>
      </c>
      <c r="C81" s="1" t="s">
        <v>36</v>
      </c>
      <c r="D81" s="1" t="s">
        <v>7</v>
      </c>
      <c r="E81" s="1" t="s">
        <v>37</v>
      </c>
      <c r="F81" s="5">
        <v>9</v>
      </c>
      <c r="G81" s="5" t="s">
        <v>137</v>
      </c>
      <c r="H81" s="1">
        <v>52</v>
      </c>
      <c r="I81" s="1">
        <v>55</v>
      </c>
      <c r="J81" s="1">
        <v>55</v>
      </c>
      <c r="K81" s="1">
        <v>50</v>
      </c>
      <c r="L81" s="1">
        <v>55</v>
      </c>
      <c r="M81" s="44">
        <v>52</v>
      </c>
      <c r="N81" s="44">
        <v>55</v>
      </c>
      <c r="O81" s="31">
        <f aca="true" t="shared" si="5" ref="O81:O86">SUM(H81:N81)</f>
        <v>374</v>
      </c>
    </row>
    <row r="82" spans="1:15" ht="15.75" customHeight="1">
      <c r="A82" s="31">
        <v>2</v>
      </c>
      <c r="B82" s="1">
        <v>51</v>
      </c>
      <c r="C82" s="1" t="s">
        <v>16</v>
      </c>
      <c r="D82" s="1" t="s">
        <v>7</v>
      </c>
      <c r="E82" s="1" t="s">
        <v>17</v>
      </c>
      <c r="F82" s="5">
        <v>9</v>
      </c>
      <c r="G82" s="5" t="s">
        <v>133</v>
      </c>
      <c r="H82" s="1">
        <v>55</v>
      </c>
      <c r="I82" s="1">
        <v>52</v>
      </c>
      <c r="J82" s="1">
        <v>52</v>
      </c>
      <c r="K82" s="1">
        <v>50</v>
      </c>
      <c r="L82" s="1">
        <v>52</v>
      </c>
      <c r="M82" s="44">
        <v>55</v>
      </c>
      <c r="N82" s="44">
        <v>52</v>
      </c>
      <c r="O82" s="31">
        <f t="shared" si="5"/>
        <v>368</v>
      </c>
    </row>
    <row r="83" spans="1:15" ht="15.75" customHeight="1">
      <c r="A83" s="31">
        <v>3</v>
      </c>
      <c r="B83" s="1">
        <v>18</v>
      </c>
      <c r="C83" s="1" t="s">
        <v>96</v>
      </c>
      <c r="D83" s="1" t="s">
        <v>7</v>
      </c>
      <c r="E83" s="1" t="s">
        <v>97</v>
      </c>
      <c r="F83" s="5">
        <v>9</v>
      </c>
      <c r="G83" s="5" t="s">
        <v>138</v>
      </c>
      <c r="H83" s="1">
        <v>48</v>
      </c>
      <c r="I83" s="1">
        <v>46</v>
      </c>
      <c r="J83" s="1">
        <v>48</v>
      </c>
      <c r="K83" s="1">
        <v>50</v>
      </c>
      <c r="L83" s="1">
        <v>50</v>
      </c>
      <c r="M83" s="44">
        <v>50</v>
      </c>
      <c r="N83" s="44">
        <v>50</v>
      </c>
      <c r="O83" s="31">
        <f t="shared" si="5"/>
        <v>342</v>
      </c>
    </row>
    <row r="84" spans="1:15" ht="15.75" customHeight="1">
      <c r="A84" s="31">
        <v>4</v>
      </c>
      <c r="B84" s="1">
        <v>19</v>
      </c>
      <c r="C84" s="1" t="s">
        <v>41</v>
      </c>
      <c r="D84" s="1" t="s">
        <v>7</v>
      </c>
      <c r="E84" s="1" t="s">
        <v>42</v>
      </c>
      <c r="F84" s="5">
        <v>9</v>
      </c>
      <c r="G84" s="5" t="s">
        <v>135</v>
      </c>
      <c r="H84" s="1">
        <v>45</v>
      </c>
      <c r="I84" s="1">
        <v>48</v>
      </c>
      <c r="J84" s="1">
        <v>50</v>
      </c>
      <c r="K84" s="1">
        <v>50</v>
      </c>
      <c r="L84" s="1">
        <v>0</v>
      </c>
      <c r="M84" s="44">
        <v>48</v>
      </c>
      <c r="N84" s="44">
        <v>48</v>
      </c>
      <c r="O84" s="31">
        <f t="shared" si="5"/>
        <v>289</v>
      </c>
    </row>
    <row r="85" spans="1:15" ht="15.75" customHeight="1">
      <c r="A85" s="31">
        <v>5</v>
      </c>
      <c r="B85" s="5">
        <v>42</v>
      </c>
      <c r="C85" s="1" t="s">
        <v>121</v>
      </c>
      <c r="D85" s="1" t="s">
        <v>7</v>
      </c>
      <c r="E85" s="1" t="s">
        <v>161</v>
      </c>
      <c r="F85" s="5">
        <v>9</v>
      </c>
      <c r="G85" s="5" t="s">
        <v>133</v>
      </c>
      <c r="H85" s="1">
        <v>50</v>
      </c>
      <c r="I85" s="1">
        <v>50</v>
      </c>
      <c r="J85" s="1">
        <v>0</v>
      </c>
      <c r="K85" s="1">
        <v>50</v>
      </c>
      <c r="L85" s="1">
        <v>0</v>
      </c>
      <c r="M85" s="44">
        <v>0</v>
      </c>
      <c r="N85" s="44">
        <v>0</v>
      </c>
      <c r="O85" s="31">
        <f t="shared" si="5"/>
        <v>150</v>
      </c>
    </row>
    <row r="86" spans="1:15" ht="15.75" customHeight="1">
      <c r="A86" s="31">
        <v>6</v>
      </c>
      <c r="B86" s="1">
        <v>62</v>
      </c>
      <c r="C86" s="1" t="s">
        <v>70</v>
      </c>
      <c r="D86" s="1" t="s">
        <v>7</v>
      </c>
      <c r="E86" s="1" t="s">
        <v>17</v>
      </c>
      <c r="F86" s="5">
        <v>9</v>
      </c>
      <c r="G86" s="5" t="s">
        <v>132</v>
      </c>
      <c r="H86" s="1">
        <v>0</v>
      </c>
      <c r="I86" s="1">
        <v>0</v>
      </c>
      <c r="J86" s="1">
        <v>0</v>
      </c>
      <c r="K86" s="1">
        <v>50</v>
      </c>
      <c r="L86" s="1">
        <v>0</v>
      </c>
      <c r="M86" s="44">
        <v>0</v>
      </c>
      <c r="N86" s="44">
        <v>0</v>
      </c>
      <c r="O86" s="31">
        <f t="shared" si="5"/>
        <v>50</v>
      </c>
    </row>
    <row r="87" spans="1:15" s="26" customFormat="1" ht="15.75" customHeight="1">
      <c r="A87" s="26" t="s">
        <v>190</v>
      </c>
      <c r="B87" s="31"/>
      <c r="C87" s="31"/>
      <c r="D87" s="31"/>
      <c r="E87" s="31"/>
      <c r="F87" s="32"/>
      <c r="G87" s="32"/>
      <c r="H87" s="31"/>
      <c r="I87" s="31"/>
      <c r="J87" s="31"/>
      <c r="K87" s="31"/>
      <c r="L87" s="31"/>
      <c r="M87" s="31"/>
      <c r="N87" s="31"/>
      <c r="O87" s="31"/>
    </row>
    <row r="88" spans="1:15" ht="15.75" customHeight="1">
      <c r="A88" s="31">
        <v>1</v>
      </c>
      <c r="B88" s="1">
        <v>87</v>
      </c>
      <c r="C88" s="1" t="s">
        <v>9</v>
      </c>
      <c r="D88" s="1" t="s">
        <v>7</v>
      </c>
      <c r="E88" s="1" t="s">
        <v>142</v>
      </c>
      <c r="F88" s="5">
        <v>10</v>
      </c>
      <c r="G88" s="5" t="s">
        <v>152</v>
      </c>
      <c r="H88" s="1">
        <v>55</v>
      </c>
      <c r="I88" s="1">
        <v>55</v>
      </c>
      <c r="J88" s="1">
        <v>55</v>
      </c>
      <c r="K88" s="1">
        <v>50</v>
      </c>
      <c r="L88" s="1">
        <v>55</v>
      </c>
      <c r="M88" s="44">
        <v>55</v>
      </c>
      <c r="N88" s="44">
        <v>55</v>
      </c>
      <c r="O88" s="31">
        <f>SUM(H88:N88)</f>
        <v>380</v>
      </c>
    </row>
    <row r="89" spans="1:15" s="26" customFormat="1" ht="15.75" customHeight="1">
      <c r="A89" s="26" t="s">
        <v>191</v>
      </c>
      <c r="B89" s="31"/>
      <c r="C89" s="31"/>
      <c r="D89" s="31"/>
      <c r="E89" s="31"/>
      <c r="F89" s="32"/>
      <c r="G89" s="32"/>
      <c r="H89" s="31"/>
      <c r="I89" s="31"/>
      <c r="J89" s="31"/>
      <c r="K89" s="31"/>
      <c r="L89" s="31"/>
      <c r="M89" s="31"/>
      <c r="N89" s="31"/>
      <c r="O89" s="31"/>
    </row>
    <row r="90" spans="1:15" ht="15.75" customHeight="1">
      <c r="A90" s="31">
        <v>1</v>
      </c>
      <c r="B90" s="1">
        <v>95</v>
      </c>
      <c r="C90" s="1" t="s">
        <v>149</v>
      </c>
      <c r="D90" s="1" t="s">
        <v>150</v>
      </c>
      <c r="E90" s="1" t="s">
        <v>151</v>
      </c>
      <c r="F90" s="5">
        <v>11</v>
      </c>
      <c r="G90" s="5" t="s">
        <v>158</v>
      </c>
      <c r="H90" s="1">
        <v>50</v>
      </c>
      <c r="I90" s="1">
        <v>50</v>
      </c>
      <c r="J90" s="1">
        <v>50</v>
      </c>
      <c r="K90" s="1">
        <v>50</v>
      </c>
      <c r="L90" s="1">
        <v>50</v>
      </c>
      <c r="M90" s="44">
        <v>50</v>
      </c>
      <c r="N90" s="44">
        <v>50</v>
      </c>
      <c r="O90" s="31">
        <f aca="true" t="shared" si="6" ref="O90:O100">SUM(H90:N90)</f>
        <v>350</v>
      </c>
    </row>
    <row r="91" spans="1:15" ht="15.75" customHeight="1">
      <c r="A91" s="31">
        <v>2</v>
      </c>
      <c r="B91" s="1">
        <v>35</v>
      </c>
      <c r="C91" s="1" t="s">
        <v>76</v>
      </c>
      <c r="D91" s="1" t="s">
        <v>77</v>
      </c>
      <c r="E91" s="1" t="s">
        <v>78</v>
      </c>
      <c r="F91" s="5">
        <v>11</v>
      </c>
      <c r="G91" s="5" t="s">
        <v>132</v>
      </c>
      <c r="H91" s="1">
        <v>45</v>
      </c>
      <c r="I91" s="1">
        <v>47</v>
      </c>
      <c r="J91" s="1">
        <v>43</v>
      </c>
      <c r="K91" s="1">
        <v>0</v>
      </c>
      <c r="L91" s="1">
        <v>45</v>
      </c>
      <c r="M91" s="44">
        <v>47</v>
      </c>
      <c r="N91" s="44">
        <v>41</v>
      </c>
      <c r="O91" s="31">
        <f t="shared" si="6"/>
        <v>268</v>
      </c>
    </row>
    <row r="92" spans="1:15" ht="15.75" customHeight="1">
      <c r="A92" s="31">
        <v>3</v>
      </c>
      <c r="B92" s="1">
        <v>63</v>
      </c>
      <c r="C92" s="1" t="s">
        <v>159</v>
      </c>
      <c r="D92" s="1" t="s">
        <v>77</v>
      </c>
      <c r="E92" s="1" t="s">
        <v>160</v>
      </c>
      <c r="F92" s="5">
        <v>11</v>
      </c>
      <c r="G92" s="5" t="s">
        <v>129</v>
      </c>
      <c r="H92" s="1">
        <v>0</v>
      </c>
      <c r="I92" s="1">
        <v>45</v>
      </c>
      <c r="J92" s="1">
        <v>45</v>
      </c>
      <c r="K92" s="1">
        <v>50</v>
      </c>
      <c r="L92" s="1">
        <v>0</v>
      </c>
      <c r="M92" s="44">
        <v>41</v>
      </c>
      <c r="N92" s="44">
        <v>38</v>
      </c>
      <c r="O92" s="31">
        <f t="shared" si="6"/>
        <v>219</v>
      </c>
    </row>
    <row r="93" spans="1:15" ht="15.75" customHeight="1">
      <c r="A93" s="31">
        <v>4</v>
      </c>
      <c r="B93" s="1">
        <v>5</v>
      </c>
      <c r="C93" s="1" t="s">
        <v>81</v>
      </c>
      <c r="D93" s="1" t="s">
        <v>77</v>
      </c>
      <c r="E93" s="1" t="s">
        <v>82</v>
      </c>
      <c r="F93" s="5">
        <v>11</v>
      </c>
      <c r="G93" s="5" t="s">
        <v>132</v>
      </c>
      <c r="H93" s="1">
        <v>39</v>
      </c>
      <c r="I93" s="1">
        <v>41</v>
      </c>
      <c r="J93" s="1">
        <v>39</v>
      </c>
      <c r="K93" s="1">
        <v>0</v>
      </c>
      <c r="L93" s="1">
        <v>0</v>
      </c>
      <c r="M93" s="44">
        <v>39</v>
      </c>
      <c r="N93" s="44">
        <v>37</v>
      </c>
      <c r="O93" s="31">
        <f t="shared" si="6"/>
        <v>195</v>
      </c>
    </row>
    <row r="94" spans="1:15" s="9" customFormat="1" ht="15.75" customHeight="1">
      <c r="A94" s="31">
        <v>5</v>
      </c>
      <c r="B94" s="5">
        <v>97</v>
      </c>
      <c r="C94" s="5" t="s">
        <v>163</v>
      </c>
      <c r="D94" s="5" t="s">
        <v>177</v>
      </c>
      <c r="E94" s="5" t="s">
        <v>164</v>
      </c>
      <c r="F94" s="5">
        <v>11</v>
      </c>
      <c r="G94" s="5"/>
      <c r="H94" s="5">
        <v>0</v>
      </c>
      <c r="I94" s="5">
        <v>43</v>
      </c>
      <c r="J94" s="5">
        <v>40</v>
      </c>
      <c r="K94" s="5">
        <v>0</v>
      </c>
      <c r="L94" s="5">
        <v>41</v>
      </c>
      <c r="M94" s="24">
        <v>40</v>
      </c>
      <c r="N94" s="24">
        <v>30</v>
      </c>
      <c r="O94" s="32">
        <f t="shared" si="6"/>
        <v>194</v>
      </c>
    </row>
    <row r="95" spans="1:15" ht="15.75" customHeight="1">
      <c r="A95" s="31">
        <v>6</v>
      </c>
      <c r="B95" s="1">
        <v>86</v>
      </c>
      <c r="C95" s="1" t="s">
        <v>162</v>
      </c>
      <c r="D95" s="1" t="s">
        <v>201</v>
      </c>
      <c r="E95" s="1">
        <v>125</v>
      </c>
      <c r="F95" s="5">
        <v>11</v>
      </c>
      <c r="G95" s="5" t="s">
        <v>133</v>
      </c>
      <c r="H95" s="1">
        <v>0</v>
      </c>
      <c r="I95" s="1">
        <v>0</v>
      </c>
      <c r="J95" s="1">
        <v>43</v>
      </c>
      <c r="K95" s="1">
        <v>50</v>
      </c>
      <c r="L95" s="10">
        <v>47</v>
      </c>
      <c r="M95" s="44">
        <v>0</v>
      </c>
      <c r="N95" s="44">
        <v>47</v>
      </c>
      <c r="O95" s="31">
        <f>SUM(H95:N95)</f>
        <v>187</v>
      </c>
    </row>
    <row r="96" spans="1:15" ht="15.75" customHeight="1">
      <c r="A96" s="31">
        <v>7</v>
      </c>
      <c r="B96" s="1">
        <v>90</v>
      </c>
      <c r="C96" s="1" t="s">
        <v>91</v>
      </c>
      <c r="D96" s="1" t="s">
        <v>46</v>
      </c>
      <c r="E96" s="1" t="s">
        <v>92</v>
      </c>
      <c r="F96" s="5">
        <v>11</v>
      </c>
      <c r="G96" s="5" t="s">
        <v>166</v>
      </c>
      <c r="H96" s="1">
        <v>47</v>
      </c>
      <c r="I96" s="1">
        <v>0</v>
      </c>
      <c r="J96" s="1">
        <v>41</v>
      </c>
      <c r="K96" s="1">
        <v>0</v>
      </c>
      <c r="L96" s="1">
        <v>0</v>
      </c>
      <c r="M96" s="44">
        <v>45</v>
      </c>
      <c r="N96" s="44">
        <v>45</v>
      </c>
      <c r="O96" s="31">
        <f t="shared" si="6"/>
        <v>178</v>
      </c>
    </row>
    <row r="97" spans="1:15" ht="15.75" customHeight="1">
      <c r="A97" s="31">
        <v>8</v>
      </c>
      <c r="B97" s="1">
        <v>77</v>
      </c>
      <c r="C97" s="1" t="s">
        <v>126</v>
      </c>
      <c r="D97" s="1" t="s">
        <v>46</v>
      </c>
      <c r="E97" s="1">
        <v>125</v>
      </c>
      <c r="F97" s="5">
        <v>11</v>
      </c>
      <c r="G97" s="5" t="s">
        <v>134</v>
      </c>
      <c r="H97" s="1">
        <v>43</v>
      </c>
      <c r="I97" s="1">
        <v>0</v>
      </c>
      <c r="J97" s="1">
        <v>47</v>
      </c>
      <c r="K97" s="1">
        <v>0</v>
      </c>
      <c r="L97" s="1">
        <v>0</v>
      </c>
      <c r="M97" s="44">
        <v>0</v>
      </c>
      <c r="N97" s="44">
        <v>43</v>
      </c>
      <c r="O97" s="31">
        <f t="shared" si="6"/>
        <v>133</v>
      </c>
    </row>
    <row r="98" spans="1:15" ht="15.75" customHeight="1">
      <c r="A98" s="31">
        <v>9</v>
      </c>
      <c r="B98" s="5">
        <v>64</v>
      </c>
      <c r="C98" s="1" t="s">
        <v>65</v>
      </c>
      <c r="D98" s="1" t="s">
        <v>66</v>
      </c>
      <c r="E98" s="1" t="s">
        <v>67</v>
      </c>
      <c r="F98" s="5">
        <v>11</v>
      </c>
      <c r="G98" s="5" t="s">
        <v>157</v>
      </c>
      <c r="H98" s="1">
        <v>41</v>
      </c>
      <c r="I98" s="1">
        <v>0</v>
      </c>
      <c r="J98" s="1">
        <v>0</v>
      </c>
      <c r="K98" s="1">
        <v>0</v>
      </c>
      <c r="L98" s="1">
        <v>43</v>
      </c>
      <c r="M98" s="44">
        <v>0</v>
      </c>
      <c r="N98" s="44">
        <v>40</v>
      </c>
      <c r="O98" s="31">
        <f t="shared" si="6"/>
        <v>124</v>
      </c>
    </row>
    <row r="99" spans="1:15" s="9" customFormat="1" ht="15.75" customHeight="1">
      <c r="A99" s="31">
        <v>10</v>
      </c>
      <c r="B99" s="24">
        <v>69</v>
      </c>
      <c r="C99" s="24" t="s">
        <v>13</v>
      </c>
      <c r="D99" s="24" t="s">
        <v>14</v>
      </c>
      <c r="E99" s="24" t="s">
        <v>180</v>
      </c>
      <c r="F99" s="24">
        <v>11</v>
      </c>
      <c r="G99" s="24" t="s">
        <v>167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24">
        <v>43</v>
      </c>
      <c r="N99" s="24">
        <v>39</v>
      </c>
      <c r="O99" s="32">
        <f t="shared" si="6"/>
        <v>82</v>
      </c>
    </row>
    <row r="100" spans="1:15" ht="15.75" customHeight="1">
      <c r="A100" s="31">
        <v>11</v>
      </c>
      <c r="B100" s="5">
        <v>65</v>
      </c>
      <c r="C100" s="1" t="s">
        <v>110</v>
      </c>
      <c r="D100" s="1" t="s">
        <v>104</v>
      </c>
      <c r="E100" s="1" t="s">
        <v>111</v>
      </c>
      <c r="F100" s="5">
        <v>11</v>
      </c>
      <c r="G100" s="5" t="s">
        <v>167</v>
      </c>
      <c r="H100" s="1">
        <v>40</v>
      </c>
      <c r="I100" s="1">
        <v>0</v>
      </c>
      <c r="J100" s="1">
        <v>0</v>
      </c>
      <c r="K100" s="1">
        <v>0</v>
      </c>
      <c r="L100" s="1">
        <v>0</v>
      </c>
      <c r="M100" s="44">
        <v>0</v>
      </c>
      <c r="N100" s="44">
        <v>0</v>
      </c>
      <c r="O100" s="31">
        <f t="shared" si="6"/>
        <v>40</v>
      </c>
    </row>
    <row r="101" spans="1:15" s="26" customFormat="1" ht="15.75" customHeight="1">
      <c r="A101" s="26" t="s">
        <v>192</v>
      </c>
      <c r="B101" s="32"/>
      <c r="C101" s="31"/>
      <c r="D101" s="31"/>
      <c r="E101" s="31"/>
      <c r="F101" s="32"/>
      <c r="G101" s="32"/>
      <c r="H101" s="31"/>
      <c r="I101" s="31"/>
      <c r="J101" s="31"/>
      <c r="K101" s="31"/>
      <c r="L101" s="31"/>
      <c r="M101" s="31"/>
      <c r="N101" s="31"/>
      <c r="O101" s="31"/>
    </row>
    <row r="102" spans="1:15" ht="15.75" customHeight="1">
      <c r="A102" s="31">
        <v>1</v>
      </c>
      <c r="B102" s="1">
        <v>508</v>
      </c>
      <c r="C102" s="1" t="s">
        <v>45</v>
      </c>
      <c r="D102" s="1" t="s">
        <v>46</v>
      </c>
      <c r="E102" s="1" t="s">
        <v>47</v>
      </c>
      <c r="F102" s="5">
        <v>12</v>
      </c>
      <c r="G102" s="5" t="s">
        <v>155</v>
      </c>
      <c r="H102" s="1">
        <v>50</v>
      </c>
      <c r="I102" s="1">
        <v>50</v>
      </c>
      <c r="J102" s="1">
        <v>50</v>
      </c>
      <c r="K102" s="1">
        <v>50</v>
      </c>
      <c r="L102" s="1">
        <v>50</v>
      </c>
      <c r="M102" s="44">
        <v>50</v>
      </c>
      <c r="N102" s="44">
        <v>50</v>
      </c>
      <c r="O102" s="31">
        <f aca="true" t="shared" si="7" ref="O102:O108">SUM(H102:N102)</f>
        <v>350</v>
      </c>
    </row>
    <row r="103" spans="1:15" ht="15.75" customHeight="1">
      <c r="A103" s="31">
        <v>2</v>
      </c>
      <c r="B103" s="1">
        <v>45</v>
      </c>
      <c r="C103" s="1" t="s">
        <v>108</v>
      </c>
      <c r="D103" s="1" t="s">
        <v>24</v>
      </c>
      <c r="E103" s="1" t="s">
        <v>109</v>
      </c>
      <c r="F103" s="5">
        <v>12</v>
      </c>
      <c r="G103" s="5" t="s">
        <v>168</v>
      </c>
      <c r="H103" s="1">
        <v>47</v>
      </c>
      <c r="I103" s="1">
        <v>45</v>
      </c>
      <c r="J103" s="1">
        <v>45</v>
      </c>
      <c r="K103" s="1">
        <v>50</v>
      </c>
      <c r="L103" s="1">
        <v>45</v>
      </c>
      <c r="M103" s="44">
        <v>45</v>
      </c>
      <c r="N103" s="44">
        <v>47</v>
      </c>
      <c r="O103" s="31">
        <f t="shared" si="7"/>
        <v>324</v>
      </c>
    </row>
    <row r="104" spans="1:15" s="9" customFormat="1" ht="15.75" customHeight="1">
      <c r="A104" s="31">
        <v>3</v>
      </c>
      <c r="B104" s="5">
        <v>2</v>
      </c>
      <c r="C104" s="5" t="s">
        <v>139</v>
      </c>
      <c r="D104" s="5" t="s">
        <v>24</v>
      </c>
      <c r="E104" s="5" t="s">
        <v>140</v>
      </c>
      <c r="F104" s="5">
        <v>12</v>
      </c>
      <c r="G104" s="5" t="s">
        <v>137</v>
      </c>
      <c r="H104" s="5">
        <v>49</v>
      </c>
      <c r="I104" s="5">
        <v>47</v>
      </c>
      <c r="J104" s="5">
        <v>47</v>
      </c>
      <c r="K104" s="5">
        <v>50</v>
      </c>
      <c r="L104" s="5">
        <v>47</v>
      </c>
      <c r="M104" s="24">
        <v>47</v>
      </c>
      <c r="N104" s="24">
        <v>0</v>
      </c>
      <c r="O104" s="32">
        <f t="shared" si="7"/>
        <v>287</v>
      </c>
    </row>
    <row r="105" spans="1:15" ht="15.75" customHeight="1">
      <c r="A105" s="31">
        <v>4</v>
      </c>
      <c r="B105" s="1">
        <v>91</v>
      </c>
      <c r="C105" s="1" t="s">
        <v>30</v>
      </c>
      <c r="D105" s="1" t="s">
        <v>31</v>
      </c>
      <c r="E105" s="1" t="s">
        <v>32</v>
      </c>
      <c r="F105" s="5">
        <v>12</v>
      </c>
      <c r="G105" s="5" t="s">
        <v>127</v>
      </c>
      <c r="H105" s="1">
        <v>45</v>
      </c>
      <c r="I105" s="1">
        <v>41</v>
      </c>
      <c r="J105" s="1">
        <v>41</v>
      </c>
      <c r="K105" s="1">
        <v>50</v>
      </c>
      <c r="L105" s="1">
        <v>0</v>
      </c>
      <c r="M105" s="44">
        <v>41</v>
      </c>
      <c r="N105" s="44">
        <v>45</v>
      </c>
      <c r="O105" s="31">
        <f t="shared" si="7"/>
        <v>263</v>
      </c>
    </row>
    <row r="106" spans="1:15" ht="15.75" customHeight="1">
      <c r="A106" s="31">
        <v>5</v>
      </c>
      <c r="B106" s="1">
        <v>85</v>
      </c>
      <c r="C106" s="1" t="s">
        <v>162</v>
      </c>
      <c r="D106" s="1" t="s">
        <v>31</v>
      </c>
      <c r="E106" s="1">
        <v>250</v>
      </c>
      <c r="F106" s="5">
        <v>12</v>
      </c>
      <c r="G106" s="5" t="s">
        <v>133</v>
      </c>
      <c r="H106" s="1">
        <v>0</v>
      </c>
      <c r="I106" s="1">
        <v>43</v>
      </c>
      <c r="J106" s="1">
        <v>0</v>
      </c>
      <c r="K106" s="1">
        <v>0</v>
      </c>
      <c r="L106" s="10">
        <v>0</v>
      </c>
      <c r="M106" s="44">
        <v>40</v>
      </c>
      <c r="N106" s="44">
        <v>0</v>
      </c>
      <c r="O106" s="31">
        <f>SUM(H106:N106)</f>
        <v>83</v>
      </c>
    </row>
    <row r="107" spans="1:15" ht="15.75" customHeight="1">
      <c r="A107" s="31">
        <v>6</v>
      </c>
      <c r="B107" s="1">
        <v>69</v>
      </c>
      <c r="C107" s="1" t="s">
        <v>13</v>
      </c>
      <c r="D107" s="1" t="s">
        <v>14</v>
      </c>
      <c r="E107" s="1" t="s">
        <v>15</v>
      </c>
      <c r="F107" s="5">
        <v>12</v>
      </c>
      <c r="G107" s="5" t="s">
        <v>167</v>
      </c>
      <c r="H107" s="1">
        <v>43</v>
      </c>
      <c r="I107" s="1">
        <v>0</v>
      </c>
      <c r="J107" s="1">
        <v>0</v>
      </c>
      <c r="K107" s="1">
        <v>0</v>
      </c>
      <c r="L107" s="1">
        <v>0</v>
      </c>
      <c r="M107" s="44">
        <v>0</v>
      </c>
      <c r="N107" s="44">
        <v>0</v>
      </c>
      <c r="O107" s="31">
        <f t="shared" si="7"/>
        <v>43</v>
      </c>
    </row>
    <row r="108" spans="1:15" ht="15.75" customHeight="1">
      <c r="A108" s="31">
        <v>7</v>
      </c>
      <c r="B108" s="1">
        <v>74</v>
      </c>
      <c r="C108" s="1" t="s">
        <v>116</v>
      </c>
      <c r="D108" s="1" t="s">
        <v>31</v>
      </c>
      <c r="E108" s="1" t="s">
        <v>117</v>
      </c>
      <c r="F108" s="5">
        <v>12</v>
      </c>
      <c r="G108" s="5" t="s">
        <v>133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44">
        <v>0</v>
      </c>
      <c r="N108" s="44">
        <v>0</v>
      </c>
      <c r="O108" s="31">
        <f t="shared" si="7"/>
        <v>0</v>
      </c>
    </row>
    <row r="109" spans="1:15" s="26" customFormat="1" ht="15.75" customHeight="1">
      <c r="A109" s="26" t="s">
        <v>193</v>
      </c>
      <c r="B109" s="31"/>
      <c r="C109" s="31"/>
      <c r="D109" s="31"/>
      <c r="E109" s="31"/>
      <c r="F109" s="32"/>
      <c r="G109" s="32"/>
      <c r="H109" s="31"/>
      <c r="I109" s="31"/>
      <c r="J109" s="31"/>
      <c r="K109" s="31"/>
      <c r="L109" s="31"/>
      <c r="M109" s="31"/>
      <c r="N109" s="31"/>
      <c r="O109" s="31"/>
    </row>
    <row r="110" spans="1:15" ht="15.75" customHeight="1">
      <c r="A110" s="31">
        <v>1</v>
      </c>
      <c r="B110" s="5">
        <v>110</v>
      </c>
      <c r="C110" s="1" t="s">
        <v>107</v>
      </c>
      <c r="D110" s="5" t="s">
        <v>24</v>
      </c>
      <c r="E110" s="5" t="s">
        <v>146</v>
      </c>
      <c r="F110" s="5">
        <v>16</v>
      </c>
      <c r="G110" s="5" t="s">
        <v>169</v>
      </c>
      <c r="H110" s="1">
        <v>50</v>
      </c>
      <c r="I110" s="1">
        <v>47</v>
      </c>
      <c r="J110" s="1">
        <v>50</v>
      </c>
      <c r="K110" s="1">
        <v>0</v>
      </c>
      <c r="L110" s="1">
        <v>30</v>
      </c>
      <c r="M110" s="44">
        <v>50</v>
      </c>
      <c r="N110" s="44">
        <v>50</v>
      </c>
      <c r="O110" s="31">
        <f>SUM(H110:N110)</f>
        <v>277</v>
      </c>
    </row>
    <row r="111" spans="1:15" ht="15.75" customHeight="1">
      <c r="A111" s="31">
        <v>2</v>
      </c>
      <c r="B111" s="5">
        <v>109</v>
      </c>
      <c r="C111" s="1" t="s">
        <v>122</v>
      </c>
      <c r="D111" s="1" t="s">
        <v>24</v>
      </c>
      <c r="E111" s="1" t="s">
        <v>123</v>
      </c>
      <c r="F111" s="5">
        <v>16</v>
      </c>
      <c r="G111" s="5" t="s">
        <v>169</v>
      </c>
      <c r="H111" s="1">
        <v>0</v>
      </c>
      <c r="I111" s="1">
        <v>50</v>
      </c>
      <c r="J111" s="1">
        <v>47</v>
      </c>
      <c r="K111" s="1">
        <v>0</v>
      </c>
      <c r="L111" s="1">
        <v>30</v>
      </c>
      <c r="M111" s="44">
        <v>0</v>
      </c>
      <c r="N111" s="44">
        <v>30</v>
      </c>
      <c r="O111" s="31">
        <f>SUM(H111:N111)</f>
        <v>157</v>
      </c>
    </row>
    <row r="112" spans="1:15" s="26" customFormat="1" ht="15.75" customHeight="1">
      <c r="A112" s="26" t="s">
        <v>194</v>
      </c>
      <c r="B112" s="32"/>
      <c r="C112" s="31"/>
      <c r="D112" s="31"/>
      <c r="E112" s="31"/>
      <c r="F112" s="32"/>
      <c r="G112" s="32"/>
      <c r="H112" s="31"/>
      <c r="I112" s="31"/>
      <c r="J112" s="31"/>
      <c r="K112" s="31"/>
      <c r="L112" s="31"/>
      <c r="M112" s="31"/>
      <c r="N112" s="31"/>
      <c r="O112" s="31"/>
    </row>
    <row r="113" spans="1:15" ht="15.75" customHeight="1">
      <c r="A113" s="31">
        <v>1</v>
      </c>
      <c r="B113" s="5">
        <v>52</v>
      </c>
      <c r="C113" s="1" t="s">
        <v>103</v>
      </c>
      <c r="D113" s="1" t="s">
        <v>104</v>
      </c>
      <c r="E113" s="5" t="s">
        <v>105</v>
      </c>
      <c r="F113" s="5">
        <v>20</v>
      </c>
      <c r="G113" s="5" t="s">
        <v>153</v>
      </c>
      <c r="H113" s="1">
        <v>50</v>
      </c>
      <c r="I113" s="1">
        <v>50</v>
      </c>
      <c r="J113" s="1">
        <v>50</v>
      </c>
      <c r="K113" s="1">
        <v>50</v>
      </c>
      <c r="L113" s="1">
        <v>50</v>
      </c>
      <c r="M113" s="44">
        <v>50</v>
      </c>
      <c r="N113" s="44">
        <v>50</v>
      </c>
      <c r="O113" s="31">
        <f>SUM(H113:N113)</f>
        <v>350</v>
      </c>
    </row>
    <row r="114" spans="1:15" ht="15.75" customHeight="1">
      <c r="A114" s="31">
        <v>2</v>
      </c>
      <c r="B114" s="5">
        <v>55</v>
      </c>
      <c r="C114" s="1" t="s">
        <v>93</v>
      </c>
      <c r="D114" s="1" t="s">
        <v>94</v>
      </c>
      <c r="E114" s="1" t="s">
        <v>95</v>
      </c>
      <c r="F114" s="5">
        <v>20</v>
      </c>
      <c r="G114" s="5" t="s">
        <v>153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44">
        <v>0</v>
      </c>
      <c r="N114" s="44">
        <v>0</v>
      </c>
      <c r="O114" s="31">
        <f>SUM(H114:N114)</f>
        <v>0</v>
      </c>
    </row>
    <row r="115" ht="15.75" customHeight="1">
      <c r="A115" s="31"/>
    </row>
    <row r="116" ht="15.75" customHeight="1"/>
    <row r="117" spans="1:15" s="9" customFormat="1" ht="15.75" customHeight="1">
      <c r="A117" s="27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24"/>
      <c r="N117" s="24"/>
      <c r="O117" s="32"/>
    </row>
    <row r="118" spans="1:15" s="9" customFormat="1" ht="15.75" customHeight="1">
      <c r="A118" s="27"/>
      <c r="B118" s="23"/>
      <c r="C118" s="23"/>
      <c r="D118" s="23"/>
      <c r="E118" s="23"/>
      <c r="F118" s="23"/>
      <c r="G118" s="23"/>
      <c r="H118" s="5"/>
      <c r="I118" s="5"/>
      <c r="J118" s="5"/>
      <c r="K118" s="5"/>
      <c r="L118" s="5"/>
      <c r="M118" s="24"/>
      <c r="N118" s="24"/>
      <c r="O118" s="32"/>
    </row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</sheetData>
  <printOptions/>
  <pageMargins left="0.17" right="0.21" top="0.22" bottom="0.2" header="0.19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Utente</cp:lastModifiedBy>
  <cp:lastPrinted>2013-11-07T18:31:37Z</cp:lastPrinted>
  <dcterms:created xsi:type="dcterms:W3CDTF">2012-11-05T10:45:35Z</dcterms:created>
  <dcterms:modified xsi:type="dcterms:W3CDTF">2013-11-18T10:50:18Z</dcterms:modified>
  <cp:category/>
  <cp:version/>
  <cp:contentType/>
  <cp:contentStatus/>
</cp:coreProperties>
</file>